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52978210\Escritorio\INVITACION DE MERITOS\"/>
    </mc:Choice>
  </mc:AlternateContent>
  <xr:revisionPtr revIDLastSave="0" documentId="13_ncr:1_{5EE375CD-8454-4C3A-9A55-A30B80C59B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aluación técnica" sheetId="1" r:id="rId1"/>
    <sheet name="Control de cambios" sheetId="2" r:id="rId2"/>
  </sheets>
  <definedNames>
    <definedName name="_xlnm.Print_Area" localSheetId="0">'Evaluación técnica'!$B$2:$K$72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54" i="1"/>
  <c r="D60" i="1"/>
  <c r="D63" i="1" l="1"/>
</calcChain>
</file>

<file path=xl/sharedStrings.xml><?xml version="1.0" encoding="utf-8"?>
<sst xmlns="http://schemas.openxmlformats.org/spreadsheetml/2006/main" count="177" uniqueCount="107">
  <si>
    <t>FECHA DE EVALUACIÓN</t>
  </si>
  <si>
    <t>* Incluya y modifique las filas y columnas de acuerdo con los requerimientos de cada proceso</t>
  </si>
  <si>
    <t>TOTAL EVALUACIÓN TÉCNICA</t>
  </si>
  <si>
    <t>TOTAL EVALUACIÓN ECONÓMICA</t>
  </si>
  <si>
    <t>OFERTA</t>
  </si>
  <si>
    <t>Puntaje</t>
  </si>
  <si>
    <t>Oferta Proponente</t>
  </si>
  <si>
    <t>Mejor Oferta</t>
  </si>
  <si>
    <t>Folio</t>
  </si>
  <si>
    <t>CRITERIO</t>
  </si>
  <si>
    <t>TOTAL</t>
  </si>
  <si>
    <t>CRITERIOS ECONÓMICOS DEL PROPONENTE</t>
  </si>
  <si>
    <t>PROPONENTE #</t>
  </si>
  <si>
    <t>OBJETO DEL PROCESO</t>
  </si>
  <si>
    <t>EVALUACIÓN TÉCNICA Y ECONÓMICA</t>
  </si>
  <si>
    <r>
      <t xml:space="preserve">Revisó:
</t>
    </r>
    <r>
      <rPr>
        <b/>
        <sz val="11"/>
        <color theme="1"/>
        <rFont val="Calibri"/>
        <family val="2"/>
        <scheme val="minor"/>
      </rPr>
      <t>Nicolás Martínez Benavides</t>
    </r>
    <r>
      <rPr>
        <sz val="11"/>
        <color theme="1"/>
        <rFont val="Calibri"/>
        <family val="2"/>
        <scheme val="minor"/>
      </rPr>
      <t xml:space="preserve">
Profesional Universitario</t>
    </r>
  </si>
  <si>
    <r>
      <t xml:space="preserve">Revisó:
</t>
    </r>
    <r>
      <rPr>
        <b/>
        <sz val="11"/>
        <color theme="1"/>
        <rFont val="Calibri"/>
        <family val="2"/>
        <scheme val="minor"/>
      </rPr>
      <t>Martha Cecilia Florez Sánchez</t>
    </r>
    <r>
      <rPr>
        <sz val="11"/>
        <color theme="1"/>
        <rFont val="Calibri"/>
        <family val="2"/>
        <scheme val="minor"/>
      </rPr>
      <t xml:space="preserve">
Profesional Universitario</t>
    </r>
  </si>
  <si>
    <t>01</t>
  </si>
  <si>
    <t>CONTROL DE CAMBIOS</t>
  </si>
  <si>
    <t xml:space="preserve">N° </t>
  </si>
  <si>
    <t>Descripción del Cambio</t>
  </si>
  <si>
    <t>Fecha del Cambio</t>
  </si>
  <si>
    <t>Quien Aprueba el Cambio (Cargo)</t>
  </si>
  <si>
    <t>Versión Anterior</t>
  </si>
  <si>
    <t>Se crea documento</t>
  </si>
  <si>
    <t>Gerente de Abastecimiento Estratégico</t>
  </si>
  <si>
    <t>NOMBRE</t>
  </si>
  <si>
    <t>DEPENDENCIA</t>
  </si>
  <si>
    <r>
      <t xml:space="preserve">Aprobó:
</t>
    </r>
    <r>
      <rPr>
        <b/>
        <sz val="11"/>
        <color theme="1"/>
        <rFont val="Calibri"/>
        <family val="2"/>
        <scheme val="minor"/>
      </rPr>
      <t>Luis Javier Castellanos Sandoval</t>
    </r>
    <r>
      <rPr>
        <sz val="11"/>
        <color theme="1"/>
        <rFont val="Calibri"/>
        <family val="2"/>
        <scheme val="minor"/>
      </rPr>
      <t xml:space="preserve">
Gerente de Abastecimiento Estratégico</t>
    </r>
  </si>
  <si>
    <t>Resultado</t>
  </si>
  <si>
    <t>NA</t>
  </si>
  <si>
    <t>FIRMA EVALUADOR</t>
  </si>
  <si>
    <t>APO_10_1_4_FR08</t>
  </si>
  <si>
    <t>Clasificación</t>
  </si>
  <si>
    <t>Pública</t>
  </si>
  <si>
    <t xml:space="preserve">Se cambia del proceso de gestión de contratación al proceso de gestión precontractual </t>
  </si>
  <si>
    <t xml:space="preserve">PROCESO: GESTIÓN PRECONTRACTUAL
SUBPROCESO: CALIFICACIÓN Y NEGOCIACIÓN </t>
  </si>
  <si>
    <r>
      <t xml:space="preserve">FORMATO
</t>
    </r>
    <r>
      <rPr>
        <b/>
        <sz val="11"/>
        <color theme="1"/>
        <rFont val="Calibri"/>
        <family val="2"/>
        <scheme val="minor"/>
      </rPr>
      <t>EVALUACIÓN TÉCNICA DE INVITACIONES  PUBLICAS, CERRADAS Y DE MÉRITOS</t>
    </r>
  </si>
  <si>
    <t xml:space="preserve">GRUPO </t>
  </si>
  <si>
    <t xml:space="preserve">OBSERVACIÓN </t>
  </si>
  <si>
    <t>CRITERIO DE EXPERIENCIA GENERAL PROPONENTE</t>
  </si>
  <si>
    <t xml:space="preserve">CRITERIO DE EXPERIENCIA EQUIPO MINIMO REQUERIDO </t>
  </si>
  <si>
    <t>GERENTE DE PROYECTO</t>
  </si>
  <si>
    <t>LIDER DE INTERVENTORIA</t>
  </si>
  <si>
    <t xml:space="preserve">LIDER DE AUDITORIA PRESTACIONES ASISTENCIALES </t>
  </si>
  <si>
    <t>LIDER DE AUDITORIA PRESTACIONES ECONOMICAS</t>
  </si>
  <si>
    <t xml:space="preserve">LIDER DE CONCURRENCIA </t>
  </si>
  <si>
    <t xml:space="preserve">PROFESIONAL JURIDICO </t>
  </si>
  <si>
    <t xml:space="preserve">PROFESIONAL FINANCIERO Y CONTABLE </t>
  </si>
  <si>
    <t xml:space="preserve">CANDIDATO </t>
  </si>
  <si>
    <t>EDUCACIÓN</t>
  </si>
  <si>
    <t xml:space="preserve">CERTIFICACIÓN </t>
  </si>
  <si>
    <t>FECHA INICIO</t>
  </si>
  <si>
    <t>ROL</t>
  </si>
  <si>
    <t>FECHA FIN</t>
  </si>
  <si>
    <t>DURACIÓN</t>
  </si>
  <si>
    <t>OBJETO</t>
  </si>
  <si>
    <t xml:space="preserve">CRITERIOS SOLICITADOS </t>
  </si>
  <si>
    <t xml:space="preserve">OTROS CRITERIOS TÉCNICOS DEL PROPONENTE EXPERIENCIA GENERAL </t>
  </si>
  <si>
    <t xml:space="preserve">OTROS CRITERIOS TÉCNICOS DEL PROPONENTE EXPERIENCIA ESPECIFICA EN ARL </t>
  </si>
  <si>
    <t>EXPERIENCIA VALIDADA</t>
  </si>
  <si>
    <t xml:space="preserve">TOTAL </t>
  </si>
  <si>
    <t>PRESTAR LOS SERVICIOS ESPECIALIZADOS DE INTERVENTORÍA TÉCNICA, JURÍDICA, FINANCIERA Y ADMINISTRATIVA A LOS CONTRATOS DE LA RED DE PRESTADORES Y LA AUDITORÍA EN PRESTACIONES ASISTENCIALES Y ECONÓMICAS QUE SE CONTEMPLAN PARA LA ATENCIÓN INTEGRAL DEL SINIESTRO DURANTE LAS FASES PRE, DURANTE Y POST ATENCIÓN DE LOS SINIESTROS DE LOS DIFERENTES PRODUCTOS COMERCIALIZADOS POR LA COMPAÑÍA</t>
  </si>
  <si>
    <t>NO CUMPLE</t>
  </si>
  <si>
    <t>SI CUMPLE</t>
  </si>
  <si>
    <t xml:space="preserve">CUMPLE CON LO SOLICITADO </t>
  </si>
  <si>
    <t xml:space="preserve">CRITERIO </t>
  </si>
  <si>
    <t xml:space="preserve">CRITERIO CARTA DE COMPROMISO EQUIPO DE TRABAJO </t>
  </si>
  <si>
    <t>ANEXO N°5</t>
  </si>
  <si>
    <t xml:space="preserve">APORTA </t>
  </si>
  <si>
    <t>FIRMA</t>
  </si>
  <si>
    <t xml:space="preserve"> HABILITADO </t>
  </si>
  <si>
    <t xml:space="preserve">CRITERIO CARTA DE PRESENTACIÓN DE LA OFERTA </t>
  </si>
  <si>
    <t>ANEXO N°1</t>
  </si>
  <si>
    <t xml:space="preserve">MONTO </t>
  </si>
  <si>
    <t>TARIFAS</t>
  </si>
  <si>
    <t xml:space="preserve">POSITIVA COMPAÑIA DE SEGUROS </t>
  </si>
  <si>
    <t>RESULTADO EVALUACIÓN DE CRITERIOS HABILITANTES TECNICOS Y ECONÓMICOS</t>
  </si>
  <si>
    <t xml:space="preserve">* Únicamente se tienen en cuenta las certificaciones que cumplen con todos los criterios solicitados. </t>
  </si>
  <si>
    <t>GRUPO 2</t>
  </si>
  <si>
    <t>HOC AUDITORES Y CONSULTORES SAS NIT 9 0 0 4 2 9 4 2 2- 2</t>
  </si>
  <si>
    <t xml:space="preserve">COMPENSAR </t>
  </si>
  <si>
    <t>FONDO NACIONAL DE PRESTACIONES SOCIALES DEL MAGISTERIO 12076-013-2013</t>
  </si>
  <si>
    <t>FONDO NACIONAL DE PRESTACIONES SOCIALES DEL MAGISTERIO 12076-014-2013</t>
  </si>
  <si>
    <t>VALOR EJECUTADO</t>
  </si>
  <si>
    <t xml:space="preserve">En ejecución </t>
  </si>
  <si>
    <t>6 Años - 6 meses</t>
  </si>
  <si>
    <t xml:space="preserve">HABILITADO </t>
  </si>
  <si>
    <t>MONICA DEL PILAR GUERRERO TORRES</t>
  </si>
  <si>
    <t>15 Años -11 Meses</t>
  </si>
  <si>
    <t>MARIA FERNANDA MONTENEGRO</t>
  </si>
  <si>
    <t>3 Años - 4 Meses</t>
  </si>
  <si>
    <t>CLAUDIA JIMENA GOMEZ MARMOLEJO</t>
  </si>
  <si>
    <t>15 Años -7 Meses</t>
  </si>
  <si>
    <t xml:space="preserve">JORGE AUGUSTO VIVAS  </t>
  </si>
  <si>
    <t>10 Años - 6 Meses</t>
  </si>
  <si>
    <t>DANA  MALIA MENDOZA DIAZ</t>
  </si>
  <si>
    <t xml:space="preserve">6 Años </t>
  </si>
  <si>
    <t>CARLOS EDUARDO LLANOS CUELLAR</t>
  </si>
  <si>
    <t>9 Años -1 Mes</t>
  </si>
  <si>
    <t>ANGELA ROCIO NIÑO</t>
  </si>
  <si>
    <t>10 Años - 9 Meses</t>
  </si>
  <si>
    <t>2 Años - 6 Meses</t>
  </si>
  <si>
    <t>2 Años  - 5 meses</t>
  </si>
  <si>
    <t>2 Años - 5 meses</t>
  </si>
  <si>
    <t>5 Años - 6 meses</t>
  </si>
  <si>
    <t>La certificación de COMPENSAR, Se solicita copia del contrato para la validación de la relacion de las obligaciones esecificas del contratista  con el objeto del presente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</si>
</sst>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yyyy\-mm\-dd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Protection="1">
      <protection locked="0"/>
    </xf>
    <xf numFmtId="0" fontId="0" fillId="2" borderId="0" xfId="0" applyFill="1" applyAlignment="1"/>
    <xf numFmtId="0" fontId="1" fillId="2" borderId="0" xfId="0" applyFont="1" applyFill="1" applyAlignment="1"/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Border="1"/>
    <xf numFmtId="0" fontId="1" fillId="2" borderId="0" xfId="0" applyFont="1" applyFill="1" applyBorder="1" applyProtection="1">
      <protection locked="0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/>
    <xf numFmtId="165" fontId="6" fillId="0" borderId="1" xfId="1" applyNumberFormat="1" applyFont="1" applyBorder="1" applyAlignment="1"/>
    <xf numFmtId="0" fontId="6" fillId="0" borderId="1" xfId="0" applyNumberFormat="1" applyFont="1" applyBorder="1" applyAlignment="1"/>
    <xf numFmtId="0" fontId="6" fillId="0" borderId="3" xfId="0" applyNumberFormat="1" applyFont="1" applyBorder="1" applyAlignment="1"/>
    <xf numFmtId="0" fontId="6" fillId="0" borderId="4" xfId="0" applyNumberFormat="1" applyFont="1" applyBorder="1" applyAlignment="1"/>
    <xf numFmtId="0" fontId="6" fillId="0" borderId="1" xfId="0" applyNumberFormat="1" applyFont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left" wrapText="1"/>
      <protection locked="0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152400</xdr:rowOff>
    </xdr:from>
    <xdr:to>
      <xdr:col>3</xdr:col>
      <xdr:colOff>123825</xdr:colOff>
      <xdr:row>6</xdr:row>
      <xdr:rowOff>266700</xdr:rowOff>
    </xdr:to>
    <xdr:pic>
      <xdr:nvPicPr>
        <xdr:cNvPr id="2" name="logo_naranja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342900"/>
          <a:ext cx="2266951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714375</xdr:colOff>
      <xdr:row>70</xdr:row>
      <xdr:rowOff>142875</xdr:rowOff>
    </xdr:from>
    <xdr:to>
      <xdr:col>3</xdr:col>
      <xdr:colOff>657225</xdr:colOff>
      <xdr:row>70</xdr:row>
      <xdr:rowOff>142876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714375" y="9858375"/>
          <a:ext cx="28479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78</xdr:row>
      <xdr:rowOff>152400</xdr:rowOff>
    </xdr:from>
    <xdr:to>
      <xdr:col>3</xdr:col>
      <xdr:colOff>666750</xdr:colOff>
      <xdr:row>78</xdr:row>
      <xdr:rowOff>152400</xdr:rowOff>
    </xdr:to>
    <xdr:cxnSp macro="">
      <xdr:nvCxnSpPr>
        <xdr:cNvPr id="4" name="6 Conector rec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352675" y="11201400"/>
          <a:ext cx="12192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2"/>
  <sheetViews>
    <sheetView tabSelected="1" topLeftCell="A39" zoomScaleNormal="100" workbookViewId="0">
      <selection activeCell="D15" sqref="D15:K15"/>
    </sheetView>
  </sheetViews>
  <sheetFormatPr baseColWidth="10" defaultColWidth="0" defaultRowHeight="0" customHeight="1" zeroHeight="1" x14ac:dyDescent="0.25"/>
  <cols>
    <col min="1" max="1" width="11.42578125" style="1" customWidth="1"/>
    <col min="2" max="2" width="11.85546875" style="1" customWidth="1"/>
    <col min="3" max="3" width="25.42578125" style="1" customWidth="1"/>
    <col min="4" max="4" width="13.28515625" style="1" customWidth="1"/>
    <col min="5" max="5" width="14.7109375" style="1" customWidth="1"/>
    <col min="6" max="6" width="18.28515625" style="1" customWidth="1"/>
    <col min="7" max="7" width="23.5703125" style="1" customWidth="1"/>
    <col min="8" max="8" width="14.42578125" style="1" customWidth="1"/>
    <col min="9" max="9" width="27.7109375" style="1" customWidth="1"/>
    <col min="10" max="10" width="48" style="2" customWidth="1"/>
    <col min="11" max="11" width="34" style="1" customWidth="1"/>
    <col min="12" max="12" width="11.42578125" style="1" customWidth="1"/>
    <col min="13" max="14" width="0" hidden="1" customWidth="1"/>
    <col min="15" max="16384" width="11.42578125" hidden="1"/>
  </cols>
  <sheetData>
    <row r="1" spans="2:13" ht="15" hidden="1" x14ac:dyDescent="0.25"/>
    <row r="2" spans="2:13" ht="15" customHeight="1" x14ac:dyDescent="0.25">
      <c r="B2" s="102"/>
      <c r="C2" s="102"/>
      <c r="D2" s="82" t="s">
        <v>36</v>
      </c>
      <c r="E2" s="82"/>
      <c r="F2" s="82"/>
      <c r="G2" s="82"/>
      <c r="H2" s="82"/>
      <c r="I2" s="83" t="s">
        <v>32</v>
      </c>
      <c r="J2" s="84"/>
      <c r="K2" s="85"/>
    </row>
    <row r="3" spans="2:13" ht="9.75" customHeight="1" x14ac:dyDescent="0.25">
      <c r="B3" s="102"/>
      <c r="C3" s="102"/>
      <c r="D3" s="82"/>
      <c r="E3" s="82"/>
      <c r="F3" s="82"/>
      <c r="G3" s="82"/>
      <c r="H3" s="82"/>
      <c r="I3" s="86"/>
      <c r="J3" s="87"/>
      <c r="K3" s="88"/>
    </row>
    <row r="4" spans="2:13" ht="3.75" customHeight="1" x14ac:dyDescent="0.25">
      <c r="B4" s="102"/>
      <c r="C4" s="102"/>
      <c r="D4" s="82"/>
      <c r="E4" s="82"/>
      <c r="F4" s="82"/>
      <c r="G4" s="82"/>
      <c r="H4" s="82"/>
      <c r="I4" s="89"/>
      <c r="J4" s="90"/>
      <c r="K4" s="91"/>
    </row>
    <row r="5" spans="2:13" ht="15" customHeight="1" x14ac:dyDescent="0.25">
      <c r="B5" s="102"/>
      <c r="C5" s="102"/>
      <c r="D5" s="82" t="s">
        <v>37</v>
      </c>
      <c r="E5" s="82"/>
      <c r="F5" s="82"/>
      <c r="G5" s="82"/>
      <c r="H5" s="82"/>
      <c r="I5" s="92" t="s">
        <v>17</v>
      </c>
      <c r="J5" s="93"/>
      <c r="K5" s="94"/>
    </row>
    <row r="6" spans="2:13" ht="10.5" customHeight="1" x14ac:dyDescent="0.25">
      <c r="B6" s="102"/>
      <c r="C6" s="102"/>
      <c r="D6" s="82"/>
      <c r="E6" s="82"/>
      <c r="F6" s="82"/>
      <c r="G6" s="82"/>
      <c r="H6" s="82"/>
      <c r="I6" s="95"/>
      <c r="J6" s="96"/>
      <c r="K6" s="97"/>
    </row>
    <row r="7" spans="2:13" ht="21.75" customHeight="1" x14ac:dyDescent="0.25">
      <c r="B7" s="102"/>
      <c r="C7" s="102"/>
      <c r="D7" s="82"/>
      <c r="E7" s="82"/>
      <c r="F7" s="82"/>
      <c r="G7" s="82"/>
      <c r="H7" s="82"/>
      <c r="I7" s="103" t="s">
        <v>33</v>
      </c>
      <c r="J7" s="103"/>
      <c r="K7" s="20" t="s">
        <v>34</v>
      </c>
    </row>
    <row r="8" spans="2:13" ht="15" hidden="1" x14ac:dyDescent="0.25">
      <c r="B8" s="102"/>
      <c r="C8" s="102"/>
      <c r="D8" s="82"/>
      <c r="E8" s="82"/>
      <c r="F8" s="82"/>
      <c r="G8" s="82"/>
      <c r="H8" s="82"/>
      <c r="I8" s="98">
        <v>43661</v>
      </c>
      <c r="J8" s="98"/>
      <c r="K8" s="98"/>
    </row>
    <row r="9" spans="2:13" ht="13.5" customHeight="1" x14ac:dyDescent="0.25">
      <c r="B9" s="102"/>
      <c r="C9" s="102"/>
      <c r="D9" s="82"/>
      <c r="E9" s="82"/>
      <c r="F9" s="82"/>
      <c r="G9" s="82"/>
      <c r="H9" s="82"/>
      <c r="I9" s="98"/>
      <c r="J9" s="98"/>
      <c r="K9" s="98"/>
    </row>
    <row r="10" spans="2:13" ht="26.25" customHeight="1" x14ac:dyDescent="0.25">
      <c r="B10" s="76" t="s">
        <v>28</v>
      </c>
      <c r="C10" s="77"/>
      <c r="D10" s="82" t="s">
        <v>16</v>
      </c>
      <c r="E10" s="82"/>
      <c r="F10" s="82"/>
      <c r="G10" s="82"/>
      <c r="H10" s="82"/>
      <c r="I10" s="76" t="s">
        <v>15</v>
      </c>
      <c r="J10" s="77"/>
      <c r="K10" s="99"/>
    </row>
    <row r="11" spans="2:13" ht="15" hidden="1" x14ac:dyDescent="0.25">
      <c r="B11" s="78"/>
      <c r="C11" s="79"/>
      <c r="D11" s="82"/>
      <c r="E11" s="82"/>
      <c r="F11" s="82"/>
      <c r="G11" s="82"/>
      <c r="H11" s="82"/>
      <c r="I11" s="78"/>
      <c r="J11" s="79"/>
      <c r="K11" s="100"/>
    </row>
    <row r="12" spans="2:13" ht="31.5" customHeight="1" x14ac:dyDescent="0.25">
      <c r="B12" s="80"/>
      <c r="C12" s="81"/>
      <c r="D12" s="82"/>
      <c r="E12" s="82"/>
      <c r="F12" s="82"/>
      <c r="G12" s="82"/>
      <c r="H12" s="82"/>
      <c r="I12" s="80"/>
      <c r="J12" s="81"/>
      <c r="K12" s="101"/>
    </row>
    <row r="13" spans="2:13" ht="15" x14ac:dyDescent="0.25">
      <c r="B13" s="113" t="s">
        <v>14</v>
      </c>
      <c r="C13" s="113"/>
      <c r="D13" s="113"/>
      <c r="E13" s="113"/>
      <c r="F13" s="113"/>
      <c r="G13" s="113"/>
      <c r="H13" s="113"/>
      <c r="I13" s="113"/>
      <c r="J13" s="113"/>
      <c r="K13" s="113"/>
    </row>
    <row r="14" spans="2:13" ht="39.75" customHeight="1" x14ac:dyDescent="0.25">
      <c r="B14" s="114" t="s">
        <v>13</v>
      </c>
      <c r="C14" s="114"/>
      <c r="D14" s="115" t="s">
        <v>62</v>
      </c>
      <c r="E14" s="115"/>
      <c r="F14" s="115"/>
      <c r="G14" s="115"/>
      <c r="H14" s="115"/>
      <c r="I14" s="115"/>
      <c r="J14" s="115"/>
      <c r="K14" s="115"/>
    </row>
    <row r="15" spans="2:13" s="1" customFormat="1" ht="15" customHeight="1" x14ac:dyDescent="0.25">
      <c r="B15" s="116" t="s">
        <v>12</v>
      </c>
      <c r="C15" s="117"/>
      <c r="D15" s="116" t="s">
        <v>80</v>
      </c>
      <c r="E15" s="117"/>
      <c r="F15" s="117"/>
      <c r="G15" s="117"/>
      <c r="H15" s="117"/>
      <c r="I15" s="117"/>
      <c r="J15" s="117"/>
      <c r="K15" s="118"/>
      <c r="M15"/>
    </row>
    <row r="16" spans="2:13" s="1" customFormat="1" ht="15" x14ac:dyDescent="0.25">
      <c r="B16" s="116" t="s">
        <v>38</v>
      </c>
      <c r="C16" s="117"/>
      <c r="D16" s="116" t="s">
        <v>79</v>
      </c>
      <c r="E16" s="117"/>
      <c r="F16" s="117"/>
      <c r="G16" s="117"/>
      <c r="H16" s="117"/>
      <c r="I16" s="117"/>
      <c r="J16" s="117"/>
      <c r="K16" s="118"/>
      <c r="M16"/>
    </row>
    <row r="17" spans="2:13" s="1" customFormat="1" ht="15" customHeight="1" x14ac:dyDescent="0.25">
      <c r="B17" s="41" t="s">
        <v>40</v>
      </c>
      <c r="C17" s="42"/>
      <c r="D17" s="42"/>
      <c r="E17" s="42"/>
      <c r="F17" s="42"/>
      <c r="G17" s="42"/>
      <c r="H17" s="42"/>
      <c r="I17" s="42"/>
      <c r="J17" s="42"/>
      <c r="K17" s="43"/>
      <c r="M17"/>
    </row>
    <row r="18" spans="2:13" s="1" customFormat="1" ht="24.75" customHeight="1" x14ac:dyDescent="0.25">
      <c r="B18" s="53" t="s">
        <v>51</v>
      </c>
      <c r="C18" s="53"/>
      <c r="D18" s="23" t="s">
        <v>52</v>
      </c>
      <c r="E18" s="23" t="s">
        <v>54</v>
      </c>
      <c r="F18" s="23" t="s">
        <v>55</v>
      </c>
      <c r="G18" s="23" t="s">
        <v>84</v>
      </c>
      <c r="H18" s="23" t="s">
        <v>56</v>
      </c>
      <c r="I18" s="23" t="s">
        <v>57</v>
      </c>
      <c r="J18" s="44" t="s">
        <v>39</v>
      </c>
      <c r="K18" s="45"/>
      <c r="M18"/>
    </row>
    <row r="19" spans="2:13" s="1" customFormat="1" ht="47.25" customHeight="1" x14ac:dyDescent="0.25">
      <c r="B19" s="38" t="s">
        <v>82</v>
      </c>
      <c r="C19" s="38"/>
      <c r="D19" s="25">
        <v>41617</v>
      </c>
      <c r="E19" s="25">
        <v>42491</v>
      </c>
      <c r="F19" s="26" t="s">
        <v>104</v>
      </c>
      <c r="G19" s="27">
        <v>5202823614</v>
      </c>
      <c r="H19" s="28" t="s">
        <v>64</v>
      </c>
      <c r="I19" s="28" t="s">
        <v>64</v>
      </c>
      <c r="J19" s="36" t="s">
        <v>65</v>
      </c>
      <c r="K19" s="37"/>
      <c r="M19"/>
    </row>
    <row r="20" spans="2:13" s="1" customFormat="1" ht="47.25" customHeight="1" x14ac:dyDescent="0.25">
      <c r="B20" s="38" t="s">
        <v>83</v>
      </c>
      <c r="C20" s="38"/>
      <c r="D20" s="25">
        <v>41612</v>
      </c>
      <c r="E20" s="25">
        <v>42491</v>
      </c>
      <c r="F20" s="26" t="s">
        <v>103</v>
      </c>
      <c r="G20" s="27">
        <v>4956307973</v>
      </c>
      <c r="H20" s="28" t="s">
        <v>64</v>
      </c>
      <c r="I20" s="28" t="s">
        <v>64</v>
      </c>
      <c r="J20" s="36" t="s">
        <v>65</v>
      </c>
      <c r="K20" s="37"/>
      <c r="M20"/>
    </row>
    <row r="21" spans="2:13" s="1" customFormat="1" ht="42" customHeight="1" x14ac:dyDescent="0.25">
      <c r="B21" s="38" t="s">
        <v>76</v>
      </c>
      <c r="C21" s="38"/>
      <c r="D21" s="25">
        <v>43829</v>
      </c>
      <c r="E21" s="25">
        <v>44421</v>
      </c>
      <c r="F21" s="26" t="s">
        <v>85</v>
      </c>
      <c r="G21" s="27">
        <v>434059926</v>
      </c>
      <c r="H21" s="28" t="s">
        <v>64</v>
      </c>
      <c r="I21" s="28" t="s">
        <v>64</v>
      </c>
      <c r="J21" s="36" t="s">
        <v>65</v>
      </c>
      <c r="K21" s="37"/>
      <c r="M21"/>
    </row>
    <row r="22" spans="2:13" s="1" customFormat="1" ht="40.5" customHeight="1" x14ac:dyDescent="0.25">
      <c r="B22" s="39" t="s">
        <v>61</v>
      </c>
      <c r="C22" s="39"/>
      <c r="D22" s="39"/>
      <c r="E22" s="39"/>
      <c r="F22" s="24" t="s">
        <v>86</v>
      </c>
      <c r="G22" s="34">
        <f>SUM(G19:G21)</f>
        <v>10593191513</v>
      </c>
      <c r="H22" s="29"/>
      <c r="I22" s="30"/>
      <c r="J22" s="40" t="s">
        <v>78</v>
      </c>
      <c r="K22" s="40"/>
      <c r="M22"/>
    </row>
    <row r="23" spans="2:13" s="1" customFormat="1" ht="15.75" customHeight="1" x14ac:dyDescent="0.25">
      <c r="B23" s="57" t="s">
        <v>29</v>
      </c>
      <c r="C23" s="57"/>
      <c r="D23" s="57"/>
      <c r="E23" s="57"/>
      <c r="F23" s="57"/>
      <c r="G23" s="57"/>
      <c r="H23" s="57"/>
      <c r="I23" s="57"/>
      <c r="J23" s="68" t="s">
        <v>87</v>
      </c>
      <c r="K23" s="69"/>
      <c r="M23"/>
    </row>
    <row r="24" spans="2:13" s="1" customFormat="1" ht="15.75" customHeight="1" x14ac:dyDescent="0.25">
      <c r="B24" s="41" t="s">
        <v>41</v>
      </c>
      <c r="C24" s="42"/>
      <c r="D24" s="42"/>
      <c r="E24" s="42"/>
      <c r="F24" s="42"/>
      <c r="G24" s="42"/>
      <c r="H24" s="42"/>
      <c r="I24" s="42"/>
      <c r="J24" s="42"/>
      <c r="K24" s="43"/>
      <c r="M24"/>
    </row>
    <row r="25" spans="2:13" s="1" customFormat="1" ht="15.75" customHeight="1" x14ac:dyDescent="0.25">
      <c r="B25" s="44" t="s">
        <v>53</v>
      </c>
      <c r="C25" s="45"/>
      <c r="D25" s="46"/>
      <c r="E25" s="44" t="s">
        <v>49</v>
      </c>
      <c r="F25" s="45"/>
      <c r="G25" s="46"/>
      <c r="H25" s="21" t="s">
        <v>50</v>
      </c>
      <c r="I25" s="22" t="s">
        <v>60</v>
      </c>
      <c r="J25" s="119" t="s">
        <v>39</v>
      </c>
      <c r="K25" s="120"/>
      <c r="M25"/>
    </row>
    <row r="26" spans="2:13" s="1" customFormat="1" ht="15.75" customHeight="1" x14ac:dyDescent="0.25">
      <c r="B26" s="47" t="s">
        <v>42</v>
      </c>
      <c r="C26" s="47"/>
      <c r="D26" s="47"/>
      <c r="E26" s="50" t="s">
        <v>88</v>
      </c>
      <c r="F26" s="50"/>
      <c r="G26" s="50"/>
      <c r="H26" s="31" t="s">
        <v>64</v>
      </c>
      <c r="I26" s="31" t="s">
        <v>89</v>
      </c>
      <c r="J26" s="51" t="s">
        <v>65</v>
      </c>
      <c r="K26" s="52"/>
      <c r="M26"/>
    </row>
    <row r="27" spans="2:13" s="1" customFormat="1" ht="15.75" customHeight="1" x14ac:dyDescent="0.25">
      <c r="B27" s="47" t="s">
        <v>43</v>
      </c>
      <c r="C27" s="47"/>
      <c r="D27" s="47"/>
      <c r="E27" s="50" t="s">
        <v>90</v>
      </c>
      <c r="F27" s="50"/>
      <c r="G27" s="50"/>
      <c r="H27" s="33" t="s">
        <v>64</v>
      </c>
      <c r="I27" s="31" t="s">
        <v>91</v>
      </c>
      <c r="J27" s="51" t="s">
        <v>65</v>
      </c>
      <c r="K27" s="52"/>
      <c r="M27"/>
    </row>
    <row r="28" spans="2:13" s="1" customFormat="1" ht="33" customHeight="1" x14ac:dyDescent="0.25">
      <c r="B28" s="47" t="s">
        <v>44</v>
      </c>
      <c r="C28" s="47"/>
      <c r="D28" s="47"/>
      <c r="E28" s="50" t="s">
        <v>92</v>
      </c>
      <c r="F28" s="50"/>
      <c r="G28" s="50"/>
      <c r="H28" s="33" t="s">
        <v>64</v>
      </c>
      <c r="I28" s="33" t="s">
        <v>93</v>
      </c>
      <c r="J28" s="51" t="s">
        <v>65</v>
      </c>
      <c r="K28" s="52"/>
      <c r="M28"/>
    </row>
    <row r="29" spans="2:13" s="1" customFormat="1" ht="34.5" customHeight="1" x14ac:dyDescent="0.25">
      <c r="B29" s="47" t="s">
        <v>45</v>
      </c>
      <c r="C29" s="47"/>
      <c r="D29" s="47"/>
      <c r="E29" s="50" t="s">
        <v>94</v>
      </c>
      <c r="F29" s="50"/>
      <c r="G29" s="50"/>
      <c r="H29" s="33" t="s">
        <v>64</v>
      </c>
      <c r="I29" s="33" t="s">
        <v>95</v>
      </c>
      <c r="J29" s="51" t="s">
        <v>65</v>
      </c>
      <c r="K29" s="52"/>
      <c r="M29"/>
    </row>
    <row r="30" spans="2:13" s="1" customFormat="1" ht="15.75" customHeight="1" x14ac:dyDescent="0.25">
      <c r="B30" s="47" t="s">
        <v>46</v>
      </c>
      <c r="C30" s="47"/>
      <c r="D30" s="47"/>
      <c r="E30" s="50" t="s">
        <v>96</v>
      </c>
      <c r="F30" s="50"/>
      <c r="G30" s="50"/>
      <c r="H30" s="33" t="s">
        <v>64</v>
      </c>
      <c r="I30" s="33" t="s">
        <v>97</v>
      </c>
      <c r="J30" s="51" t="s">
        <v>65</v>
      </c>
      <c r="K30" s="52"/>
      <c r="M30"/>
    </row>
    <row r="31" spans="2:13" s="1" customFormat="1" ht="30.75" customHeight="1" x14ac:dyDescent="0.25">
      <c r="B31" s="47" t="s">
        <v>47</v>
      </c>
      <c r="C31" s="47"/>
      <c r="D31" s="47">
        <v>0</v>
      </c>
      <c r="E31" s="50" t="s">
        <v>98</v>
      </c>
      <c r="F31" s="50"/>
      <c r="G31" s="50"/>
      <c r="H31" s="33" t="s">
        <v>64</v>
      </c>
      <c r="I31" s="31" t="s">
        <v>99</v>
      </c>
      <c r="J31" s="51" t="s">
        <v>65</v>
      </c>
      <c r="K31" s="52"/>
      <c r="M31"/>
    </row>
    <row r="32" spans="2:13" s="1" customFormat="1" ht="32.25" customHeight="1" x14ac:dyDescent="0.25">
      <c r="B32" s="47" t="s">
        <v>48</v>
      </c>
      <c r="C32" s="47"/>
      <c r="D32" s="47">
        <v>0</v>
      </c>
      <c r="E32" s="50" t="s">
        <v>100</v>
      </c>
      <c r="F32" s="50"/>
      <c r="G32" s="50"/>
      <c r="H32" s="33" t="s">
        <v>64</v>
      </c>
      <c r="I32" s="33" t="s">
        <v>101</v>
      </c>
      <c r="J32" s="51" t="s">
        <v>65</v>
      </c>
      <c r="K32" s="52"/>
      <c r="M32"/>
    </row>
    <row r="33" spans="2:13" s="1" customFormat="1" ht="15.75" customHeight="1" x14ac:dyDescent="0.25">
      <c r="B33" s="57" t="s">
        <v>29</v>
      </c>
      <c r="C33" s="57"/>
      <c r="D33" s="57"/>
      <c r="E33" s="57"/>
      <c r="F33" s="57"/>
      <c r="G33" s="57"/>
      <c r="H33" s="57"/>
      <c r="I33" s="57"/>
      <c r="J33" s="68" t="s">
        <v>87</v>
      </c>
      <c r="K33" s="69"/>
      <c r="M33"/>
    </row>
    <row r="34" spans="2:13" s="1" customFormat="1" ht="15.75" customHeight="1" x14ac:dyDescent="0.25">
      <c r="B34" s="41" t="s">
        <v>67</v>
      </c>
      <c r="C34" s="42"/>
      <c r="D34" s="42"/>
      <c r="E34" s="42"/>
      <c r="F34" s="42"/>
      <c r="G34" s="42"/>
      <c r="H34" s="42"/>
      <c r="I34" s="42"/>
      <c r="J34" s="42"/>
      <c r="K34" s="43"/>
      <c r="M34"/>
    </row>
    <row r="35" spans="2:13" s="1" customFormat="1" ht="15.75" customHeight="1" x14ac:dyDescent="0.25">
      <c r="B35" s="44" t="s">
        <v>66</v>
      </c>
      <c r="C35" s="45"/>
      <c r="D35" s="46"/>
      <c r="E35" s="44" t="s">
        <v>69</v>
      </c>
      <c r="F35" s="45"/>
      <c r="G35" s="46"/>
      <c r="H35" s="44" t="s">
        <v>70</v>
      </c>
      <c r="I35" s="45"/>
      <c r="J35" s="45"/>
      <c r="K35" s="46"/>
      <c r="M35"/>
    </row>
    <row r="36" spans="2:13" s="1" customFormat="1" ht="15.75" customHeight="1" x14ac:dyDescent="0.25">
      <c r="B36" s="47" t="s">
        <v>68</v>
      </c>
      <c r="C36" s="47"/>
      <c r="D36" s="47"/>
      <c r="E36" s="48" t="s">
        <v>64</v>
      </c>
      <c r="F36" s="48"/>
      <c r="G36" s="48"/>
      <c r="H36" s="56" t="s">
        <v>64</v>
      </c>
      <c r="I36" s="56"/>
      <c r="J36" s="56"/>
      <c r="K36" s="56"/>
      <c r="M36"/>
    </row>
    <row r="37" spans="2:13" s="1" customFormat="1" ht="15.75" customHeight="1" x14ac:dyDescent="0.25">
      <c r="B37" s="57" t="s">
        <v>29</v>
      </c>
      <c r="C37" s="57"/>
      <c r="D37" s="57"/>
      <c r="E37" s="57"/>
      <c r="F37" s="57"/>
      <c r="G37" s="57"/>
      <c r="H37" s="57"/>
      <c r="I37" s="57"/>
      <c r="J37" s="58" t="s">
        <v>71</v>
      </c>
      <c r="K37" s="58"/>
      <c r="M37"/>
    </row>
    <row r="38" spans="2:13" s="1" customFormat="1" ht="15.75" customHeight="1" x14ac:dyDescent="0.25">
      <c r="B38" s="49" t="s">
        <v>72</v>
      </c>
      <c r="C38" s="49"/>
      <c r="D38" s="49"/>
      <c r="E38" s="49"/>
      <c r="F38" s="49"/>
      <c r="G38" s="49"/>
      <c r="H38" s="49"/>
      <c r="I38" s="49"/>
      <c r="J38" s="49"/>
      <c r="K38" s="49"/>
      <c r="M38"/>
    </row>
    <row r="39" spans="2:13" s="1" customFormat="1" ht="15.75" customHeight="1" x14ac:dyDescent="0.25">
      <c r="B39" s="53" t="s">
        <v>66</v>
      </c>
      <c r="C39" s="53"/>
      <c r="D39" s="53"/>
      <c r="E39" s="53" t="s">
        <v>69</v>
      </c>
      <c r="F39" s="53"/>
      <c r="G39" s="53"/>
      <c r="H39" s="21" t="s">
        <v>74</v>
      </c>
      <c r="I39" s="32" t="s">
        <v>75</v>
      </c>
      <c r="J39" s="54" t="s">
        <v>39</v>
      </c>
      <c r="K39" s="54"/>
      <c r="M39"/>
    </row>
    <row r="40" spans="2:13" s="1" customFormat="1" ht="15.75" customHeight="1" x14ac:dyDescent="0.25">
      <c r="B40" s="47" t="s">
        <v>73</v>
      </c>
      <c r="C40" s="47"/>
      <c r="D40" s="47"/>
      <c r="E40" s="48" t="s">
        <v>64</v>
      </c>
      <c r="F40" s="48"/>
      <c r="G40" s="48"/>
      <c r="H40" s="31" t="s">
        <v>64</v>
      </c>
      <c r="I40" s="31" t="s">
        <v>64</v>
      </c>
      <c r="J40" s="55" t="s">
        <v>65</v>
      </c>
      <c r="K40" s="55"/>
      <c r="M40"/>
    </row>
    <row r="41" spans="2:13" s="1" customFormat="1" ht="15.75" customHeight="1" x14ac:dyDescent="0.25">
      <c r="B41" s="57" t="s">
        <v>29</v>
      </c>
      <c r="C41" s="57"/>
      <c r="D41" s="57"/>
      <c r="E41" s="57"/>
      <c r="F41" s="57"/>
      <c r="G41" s="57"/>
      <c r="H41" s="57"/>
      <c r="I41" s="57"/>
      <c r="J41" s="58" t="s">
        <v>71</v>
      </c>
      <c r="K41" s="58"/>
      <c r="M41"/>
    </row>
    <row r="42" spans="2:13" s="1" customFormat="1" ht="15.75" customHeight="1" x14ac:dyDescent="0.25">
      <c r="B42" s="49" t="s">
        <v>58</v>
      </c>
      <c r="C42" s="49"/>
      <c r="D42" s="49"/>
      <c r="E42" s="49"/>
      <c r="F42" s="49"/>
      <c r="G42" s="49"/>
      <c r="H42" s="49"/>
      <c r="I42" s="49"/>
      <c r="J42" s="49"/>
      <c r="K42" s="49"/>
      <c r="M42"/>
    </row>
    <row r="43" spans="2:13" s="1" customFormat="1" ht="24.75" customHeight="1" x14ac:dyDescent="0.25">
      <c r="B43" s="53" t="s">
        <v>51</v>
      </c>
      <c r="C43" s="53"/>
      <c r="D43" s="21" t="s">
        <v>52</v>
      </c>
      <c r="E43" s="21" t="s">
        <v>54</v>
      </c>
      <c r="F43" s="21" t="s">
        <v>55</v>
      </c>
      <c r="G43" s="21" t="s">
        <v>84</v>
      </c>
      <c r="H43" s="21" t="s">
        <v>56</v>
      </c>
      <c r="I43" s="21" t="s">
        <v>57</v>
      </c>
      <c r="J43" s="53" t="s">
        <v>39</v>
      </c>
      <c r="K43" s="53"/>
      <c r="M43"/>
    </row>
    <row r="44" spans="2:13" s="1" customFormat="1" ht="31.5" customHeight="1" x14ac:dyDescent="0.25">
      <c r="B44" s="35" t="s">
        <v>81</v>
      </c>
      <c r="C44" s="35"/>
      <c r="D44" s="25">
        <v>43313</v>
      </c>
      <c r="E44" s="25">
        <v>44362</v>
      </c>
      <c r="F44" s="26" t="s">
        <v>102</v>
      </c>
      <c r="G44" s="27">
        <v>2683503430</v>
      </c>
      <c r="H44" s="28" t="s">
        <v>63</v>
      </c>
      <c r="I44" s="28" t="s">
        <v>64</v>
      </c>
      <c r="J44" s="36" t="s">
        <v>106</v>
      </c>
      <c r="K44" s="37"/>
      <c r="M44"/>
    </row>
    <row r="45" spans="2:13" s="1" customFormat="1" ht="30.75" customHeight="1" x14ac:dyDescent="0.25">
      <c r="B45" s="35" t="s">
        <v>76</v>
      </c>
      <c r="C45" s="35"/>
      <c r="D45" s="25">
        <v>42461</v>
      </c>
      <c r="E45" s="25">
        <v>44500</v>
      </c>
      <c r="F45" s="26" t="s">
        <v>105</v>
      </c>
      <c r="G45" s="27">
        <v>10755091673</v>
      </c>
      <c r="H45" s="28" t="s">
        <v>64</v>
      </c>
      <c r="I45" s="28" t="s">
        <v>64</v>
      </c>
      <c r="J45" s="36" t="s">
        <v>65</v>
      </c>
      <c r="K45" s="37"/>
      <c r="M45"/>
    </row>
    <row r="46" spans="2:13" s="1" customFormat="1" ht="15.75" customHeight="1" x14ac:dyDescent="0.25">
      <c r="B46" s="49" t="s">
        <v>59</v>
      </c>
      <c r="C46" s="49"/>
      <c r="D46" s="49"/>
      <c r="E46" s="49"/>
      <c r="F46" s="49"/>
      <c r="G46" s="49"/>
      <c r="H46" s="49"/>
      <c r="I46" s="49"/>
      <c r="J46" s="49"/>
      <c r="K46" s="49"/>
      <c r="M46"/>
    </row>
    <row r="47" spans="2:13" s="1" customFormat="1" ht="24.75" customHeight="1" x14ac:dyDescent="0.25">
      <c r="B47" s="53" t="s">
        <v>51</v>
      </c>
      <c r="C47" s="53"/>
      <c r="D47" s="21" t="s">
        <v>52</v>
      </c>
      <c r="E47" s="21" t="s">
        <v>54</v>
      </c>
      <c r="F47" s="21" t="s">
        <v>55</v>
      </c>
      <c r="G47" s="21" t="s">
        <v>84</v>
      </c>
      <c r="H47" s="21" t="s">
        <v>56</v>
      </c>
      <c r="I47" s="21" t="s">
        <v>57</v>
      </c>
      <c r="J47" s="53" t="s">
        <v>39</v>
      </c>
      <c r="K47" s="53"/>
      <c r="M47"/>
    </row>
    <row r="48" spans="2:13" s="1" customFormat="1" ht="15.75" customHeight="1" x14ac:dyDescent="0.25">
      <c r="B48" s="35" t="s">
        <v>76</v>
      </c>
      <c r="C48" s="35"/>
      <c r="D48" s="25">
        <v>42461</v>
      </c>
      <c r="E48" s="25">
        <v>44500</v>
      </c>
      <c r="F48" s="26" t="s">
        <v>85</v>
      </c>
      <c r="G48" s="27">
        <v>10755091673</v>
      </c>
      <c r="H48" s="28" t="s">
        <v>64</v>
      </c>
      <c r="I48" s="28" t="s">
        <v>64</v>
      </c>
      <c r="J48" s="36" t="s">
        <v>65</v>
      </c>
      <c r="K48" s="37"/>
      <c r="M48"/>
    </row>
    <row r="49" spans="2:13" s="1" customFormat="1" ht="50.25" customHeight="1" x14ac:dyDescent="0.3">
      <c r="B49" s="57" t="s">
        <v>77</v>
      </c>
      <c r="C49" s="57"/>
      <c r="D49" s="57"/>
      <c r="E49" s="57"/>
      <c r="F49" s="57"/>
      <c r="G49" s="57"/>
      <c r="H49" s="57"/>
      <c r="I49" s="57"/>
      <c r="J49" s="109" t="s">
        <v>87</v>
      </c>
      <c r="K49" s="109"/>
      <c r="M49"/>
    </row>
    <row r="50" spans="2:13" s="1" customFormat="1" ht="15" hidden="1" x14ac:dyDescent="0.25">
      <c r="B50" s="104" t="s">
        <v>11</v>
      </c>
      <c r="C50" s="105"/>
      <c r="D50" s="105"/>
      <c r="E50" s="105"/>
      <c r="F50" s="105"/>
      <c r="G50" s="105"/>
      <c r="H50" s="105"/>
      <c r="I50" s="105"/>
      <c r="J50" s="105"/>
      <c r="K50" s="106"/>
    </row>
    <row r="51" spans="2:13" s="1" customFormat="1" ht="15" hidden="1" x14ac:dyDescent="0.25">
      <c r="B51" s="110" t="s">
        <v>9</v>
      </c>
      <c r="C51" s="111"/>
      <c r="D51" s="111"/>
      <c r="E51" s="112"/>
      <c r="F51" s="16" t="s">
        <v>8</v>
      </c>
      <c r="G51" s="16" t="s">
        <v>7</v>
      </c>
      <c r="H51" s="67" t="s">
        <v>6</v>
      </c>
      <c r="I51" s="67"/>
      <c r="J51" s="107" t="s">
        <v>5</v>
      </c>
      <c r="K51" s="108"/>
    </row>
    <row r="52" spans="2:13" s="1" customFormat="1" ht="15" hidden="1" x14ac:dyDescent="0.25">
      <c r="B52" s="62" t="s">
        <v>29</v>
      </c>
      <c r="C52" s="63"/>
      <c r="D52" s="63"/>
      <c r="E52" s="64"/>
      <c r="F52" s="15">
        <v>0</v>
      </c>
      <c r="G52" s="14"/>
      <c r="H52" s="65"/>
      <c r="I52" s="66"/>
      <c r="J52" s="59"/>
      <c r="K52" s="60"/>
    </row>
    <row r="53" spans="2:13" s="1" customFormat="1" ht="15" hidden="1" x14ac:dyDescent="0.25">
      <c r="B53" s="62">
        <v>0</v>
      </c>
      <c r="C53" s="63"/>
      <c r="D53" s="63"/>
      <c r="E53" s="64"/>
      <c r="F53" s="15">
        <v>0</v>
      </c>
      <c r="G53" s="14"/>
      <c r="H53" s="65"/>
      <c r="I53" s="66"/>
      <c r="J53" s="59"/>
      <c r="K53" s="60"/>
    </row>
    <row r="54" spans="2:13" s="1" customFormat="1" ht="15" hidden="1" x14ac:dyDescent="0.25">
      <c r="B54" s="67" t="s">
        <v>10</v>
      </c>
      <c r="C54" s="67"/>
      <c r="D54" s="67"/>
      <c r="E54" s="67"/>
      <c r="F54" s="67"/>
      <c r="G54" s="67"/>
      <c r="H54" s="67"/>
      <c r="I54" s="67"/>
      <c r="J54" s="68">
        <f>SUM(J52:K53)</f>
        <v>0</v>
      </c>
      <c r="K54" s="69"/>
    </row>
    <row r="55" spans="2:13" s="1" customFormat="1" ht="15" hidden="1" x14ac:dyDescent="0.25">
      <c r="E55" s="12"/>
      <c r="F55" s="12"/>
      <c r="G55" s="12"/>
      <c r="J55" s="11"/>
      <c r="K55" s="10"/>
    </row>
    <row r="56" spans="2:13" s="1" customFormat="1" ht="15" hidden="1" x14ac:dyDescent="0.25">
      <c r="B56" s="70" t="s">
        <v>9</v>
      </c>
      <c r="C56" s="71"/>
      <c r="D56" s="71"/>
      <c r="E56" s="72"/>
      <c r="F56" s="17" t="s">
        <v>8</v>
      </c>
      <c r="G56" s="17" t="s">
        <v>7</v>
      </c>
      <c r="H56" s="73" t="s">
        <v>6</v>
      </c>
      <c r="I56" s="73"/>
      <c r="J56" s="74" t="s">
        <v>5</v>
      </c>
      <c r="K56" s="75"/>
    </row>
    <row r="57" spans="2:13" s="1" customFormat="1" ht="15" hidden="1" x14ac:dyDescent="0.25">
      <c r="B57" s="62" t="s">
        <v>4</v>
      </c>
      <c r="C57" s="63"/>
      <c r="D57" s="63"/>
      <c r="E57" s="64"/>
      <c r="F57" s="15"/>
      <c r="G57" s="14"/>
      <c r="H57" s="65"/>
      <c r="I57" s="66"/>
      <c r="J57" s="59"/>
      <c r="K57" s="60"/>
    </row>
    <row r="58" spans="2:13" s="1" customFormat="1" ht="15" hidden="1" x14ac:dyDescent="0.25">
      <c r="E58" s="12"/>
      <c r="F58" s="12"/>
      <c r="G58" s="12"/>
      <c r="J58" s="11"/>
      <c r="K58" s="10"/>
    </row>
    <row r="59" spans="2:13" s="1" customFormat="1" ht="15" hidden="1" x14ac:dyDescent="0.25">
      <c r="E59" s="12"/>
      <c r="F59" s="12"/>
      <c r="G59" s="12"/>
      <c r="J59" s="11"/>
      <c r="K59" s="10"/>
    </row>
    <row r="60" spans="2:13" s="1" customFormat="1" ht="15" hidden="1" x14ac:dyDescent="0.25">
      <c r="B60" s="61" t="s">
        <v>3</v>
      </c>
      <c r="C60" s="61"/>
      <c r="D60" s="13">
        <f>J57</f>
        <v>0</v>
      </c>
      <c r="E60" s="12"/>
      <c r="F60" s="12"/>
      <c r="G60" s="12"/>
      <c r="J60" s="11"/>
      <c r="K60" s="10"/>
    </row>
    <row r="61" spans="2:13" s="1" customFormat="1" ht="15" hidden="1" x14ac:dyDescent="0.25">
      <c r="E61" s="12"/>
      <c r="F61" s="12"/>
      <c r="G61" s="12"/>
      <c r="J61" s="11"/>
      <c r="K61" s="10"/>
    </row>
    <row r="62" spans="2:13" s="1" customFormat="1" ht="15" hidden="1" x14ac:dyDescent="0.25">
      <c r="E62" s="12"/>
      <c r="F62" s="12"/>
      <c r="G62" s="12"/>
      <c r="J62" s="11"/>
      <c r="K62" s="10"/>
    </row>
    <row r="63" spans="2:13" s="1" customFormat="1" ht="15" hidden="1" x14ac:dyDescent="0.25">
      <c r="B63" s="61" t="s">
        <v>2</v>
      </c>
      <c r="C63" s="61"/>
      <c r="D63" s="13">
        <f>SUM(J23,J49,J33)</f>
        <v>0</v>
      </c>
      <c r="E63" s="12"/>
      <c r="F63" s="12"/>
      <c r="G63" s="12"/>
      <c r="J63" s="11"/>
      <c r="K63" s="10"/>
    </row>
    <row r="64" spans="2:13" s="1" customFormat="1" ht="15" hidden="1" x14ac:dyDescent="0.25">
      <c r="E64" s="12"/>
      <c r="F64" s="12"/>
      <c r="G64" s="12"/>
      <c r="J64" s="11"/>
      <c r="K64" s="10"/>
    </row>
    <row r="65" spans="2:13" s="1" customFormat="1" ht="15" hidden="1" x14ac:dyDescent="0.25">
      <c r="E65" s="12"/>
      <c r="F65" s="12"/>
      <c r="G65" s="12"/>
      <c r="J65" s="11"/>
      <c r="K65" s="10"/>
    </row>
    <row r="66" spans="2:13" s="1" customFormat="1" ht="15" hidden="1" x14ac:dyDescent="0.25">
      <c r="B66" s="1" t="s">
        <v>1</v>
      </c>
      <c r="E66" s="12"/>
      <c r="F66" s="12"/>
      <c r="G66" s="12"/>
      <c r="J66" s="11"/>
      <c r="K66" s="10"/>
    </row>
    <row r="67" spans="2:13" s="1" customFormat="1" ht="15" hidden="1" x14ac:dyDescent="0.25">
      <c r="E67" s="12"/>
      <c r="F67" s="12"/>
      <c r="G67" s="12"/>
      <c r="J67" s="11"/>
      <c r="K67" s="10"/>
    </row>
    <row r="68" spans="2:13" s="1" customFormat="1" ht="15" hidden="1" x14ac:dyDescent="0.25">
      <c r="B68" s="3"/>
      <c r="C68" s="3"/>
      <c r="D68" s="3"/>
      <c r="E68" s="12"/>
      <c r="F68" s="12"/>
      <c r="G68" s="12"/>
      <c r="J68" s="11"/>
      <c r="K68" s="10"/>
    </row>
    <row r="69" spans="2:13" s="1" customFormat="1" ht="15" hidden="1" x14ac:dyDescent="0.25">
      <c r="B69" s="3"/>
      <c r="C69" s="3"/>
      <c r="D69" s="3"/>
      <c r="E69" s="12"/>
      <c r="F69" s="12"/>
      <c r="G69" s="12"/>
      <c r="J69" s="11"/>
      <c r="K69" s="10"/>
    </row>
    <row r="70" spans="2:13" s="1" customFormat="1" ht="15" hidden="1" x14ac:dyDescent="0.25">
      <c r="B70" s="3"/>
      <c r="C70" s="3"/>
      <c r="D70" s="3"/>
      <c r="E70" s="12"/>
      <c r="F70" s="12"/>
      <c r="G70" s="12"/>
      <c r="J70" s="11"/>
      <c r="K70" s="10"/>
    </row>
    <row r="71" spans="2:13" s="1" customFormat="1" ht="15" hidden="1" x14ac:dyDescent="0.25">
      <c r="B71" s="9"/>
      <c r="C71" s="3"/>
      <c r="D71" s="3"/>
      <c r="H71" s="8"/>
    </row>
    <row r="72" spans="2:13" s="1" customFormat="1" ht="15" hidden="1" x14ac:dyDescent="0.25">
      <c r="B72" s="9" t="s">
        <v>31</v>
      </c>
      <c r="C72" s="3"/>
      <c r="D72" s="3"/>
      <c r="H72" s="8"/>
    </row>
    <row r="73" spans="2:13" s="1" customFormat="1" ht="15" hidden="1" x14ac:dyDescent="0.25">
      <c r="B73" s="3"/>
      <c r="C73" s="3"/>
      <c r="D73" s="3"/>
      <c r="J73" s="2"/>
      <c r="M73"/>
    </row>
    <row r="74" spans="2:13" s="1" customFormat="1" ht="15" hidden="1" x14ac:dyDescent="0.25">
      <c r="B74" s="3"/>
      <c r="C74" s="3"/>
      <c r="D74" s="3"/>
      <c r="J74" s="2"/>
      <c r="M74"/>
    </row>
    <row r="75" spans="2:13" s="1" customFormat="1" ht="15" hidden="1" x14ac:dyDescent="0.25">
      <c r="B75" s="3"/>
      <c r="C75" s="3"/>
      <c r="D75" s="3"/>
      <c r="J75" s="2"/>
      <c r="M75"/>
    </row>
    <row r="76" spans="2:13" s="1" customFormat="1" ht="15" hidden="1" x14ac:dyDescent="0.25">
      <c r="B76" s="3" t="s">
        <v>26</v>
      </c>
      <c r="C76" s="3"/>
      <c r="D76" s="3"/>
      <c r="J76" s="2"/>
      <c r="M76"/>
    </row>
    <row r="77" spans="2:13" s="1" customFormat="1" ht="15" hidden="1" x14ac:dyDescent="0.25">
      <c r="B77" s="3" t="s">
        <v>27</v>
      </c>
      <c r="C77" s="3"/>
      <c r="D77" s="3"/>
      <c r="J77" s="2"/>
      <c r="M77"/>
    </row>
    <row r="78" spans="2:13" s="1" customFormat="1" ht="15" hidden="1" x14ac:dyDescent="0.25">
      <c r="B78" s="3"/>
      <c r="C78" s="3"/>
      <c r="D78" s="3"/>
      <c r="J78" s="2"/>
      <c r="M78"/>
    </row>
    <row r="79" spans="2:13" s="1" customFormat="1" ht="15" hidden="1" x14ac:dyDescent="0.25">
      <c r="B79" s="7" t="s">
        <v>0</v>
      </c>
      <c r="C79" s="6"/>
      <c r="D79" s="6"/>
      <c r="H79" s="5"/>
      <c r="I79" s="4"/>
      <c r="J79" s="4"/>
      <c r="M79"/>
    </row>
    <row r="80" spans="2:13" s="1" customFormat="1" ht="15" hidden="1" x14ac:dyDescent="0.25">
      <c r="B80" s="3"/>
      <c r="C80" s="3"/>
      <c r="D80" s="3"/>
      <c r="J80" s="2"/>
      <c r="M80"/>
    </row>
    <row r="81" spans="10:13" s="1" customFormat="1" ht="15" hidden="1" x14ac:dyDescent="0.25">
      <c r="J81" s="2"/>
      <c r="M81"/>
    </row>
    <row r="82" spans="10:13" s="1" customFormat="1" ht="15" hidden="1" x14ac:dyDescent="0.25">
      <c r="J82" s="2"/>
      <c r="M82"/>
    </row>
    <row r="83" spans="10:13" s="1" customFormat="1" ht="15" hidden="1" x14ac:dyDescent="0.25">
      <c r="J83" s="2"/>
      <c r="M83"/>
    </row>
    <row r="84" spans="10:13" s="1" customFormat="1" ht="15" hidden="1" x14ac:dyDescent="0.25">
      <c r="J84" s="2"/>
      <c r="M84"/>
    </row>
    <row r="85" spans="10:13" s="1" customFormat="1" ht="15" hidden="1" x14ac:dyDescent="0.25">
      <c r="J85" s="2"/>
      <c r="M85"/>
    </row>
    <row r="86" spans="10:13" s="1" customFormat="1" ht="15" hidden="1" x14ac:dyDescent="0.25">
      <c r="J86" s="2"/>
      <c r="M86"/>
    </row>
    <row r="87" spans="10:13" s="1" customFormat="1" ht="15" hidden="1" x14ac:dyDescent="0.25">
      <c r="J87" s="2"/>
      <c r="M87"/>
    </row>
    <row r="88" spans="10:13" s="1" customFormat="1" ht="15" hidden="1" x14ac:dyDescent="0.25">
      <c r="J88" s="2"/>
      <c r="M88"/>
    </row>
    <row r="89" spans="10:13" s="1" customFormat="1" ht="15" hidden="1" x14ac:dyDescent="0.25">
      <c r="J89" s="2"/>
      <c r="M89"/>
    </row>
    <row r="90" spans="10:13" s="1" customFormat="1" ht="15" hidden="1" x14ac:dyDescent="0.25">
      <c r="J90" s="2"/>
      <c r="M90"/>
    </row>
    <row r="91" spans="10:13" s="1" customFormat="1" ht="15" hidden="1" x14ac:dyDescent="0.25">
      <c r="J91" s="2"/>
      <c r="M91"/>
    </row>
    <row r="92" spans="10:13" s="1" customFormat="1" ht="15" hidden="1" x14ac:dyDescent="0.25">
      <c r="J92" s="2"/>
      <c r="M92"/>
    </row>
    <row r="93" spans="10:13" s="1" customFormat="1" ht="15" hidden="1" x14ac:dyDescent="0.25">
      <c r="J93" s="2"/>
      <c r="M93"/>
    </row>
    <row r="94" spans="10:13" s="1" customFormat="1" ht="15" hidden="1" x14ac:dyDescent="0.25">
      <c r="J94" s="2"/>
      <c r="M94"/>
    </row>
    <row r="95" spans="10:13" s="1" customFormat="1" ht="15" hidden="1" x14ac:dyDescent="0.25">
      <c r="J95" s="2"/>
      <c r="M95"/>
    </row>
    <row r="96" spans="10:13" s="1" customFormat="1" ht="15" hidden="1" x14ac:dyDescent="0.25">
      <c r="J96" s="2"/>
      <c r="M96"/>
    </row>
    <row r="97" spans="10:13" s="1" customFormat="1" ht="15" hidden="1" x14ac:dyDescent="0.25">
      <c r="J97" s="2"/>
      <c r="M97"/>
    </row>
    <row r="98" spans="10:13" ht="15" hidden="1" customHeight="1" x14ac:dyDescent="0.25"/>
    <row r="99" spans="10:13" ht="15" hidden="1" customHeight="1" x14ac:dyDescent="0.25"/>
    <row r="100" spans="10:13" ht="15" hidden="1" customHeight="1" x14ac:dyDescent="0.25"/>
    <row r="101" spans="10:13" ht="15" hidden="1" customHeight="1" x14ac:dyDescent="0.25"/>
    <row r="102" spans="10:13" ht="15" hidden="1" customHeight="1" x14ac:dyDescent="0.25"/>
    <row r="103" spans="10:13" ht="15" hidden="1" customHeight="1" x14ac:dyDescent="0.25"/>
    <row r="104" spans="10:13" ht="15" hidden="1" customHeight="1" x14ac:dyDescent="0.25"/>
    <row r="105" spans="10:13" ht="15" hidden="1" customHeight="1" x14ac:dyDescent="0.25"/>
    <row r="106" spans="10:13" ht="15" hidden="1" customHeight="1" x14ac:dyDescent="0.25"/>
    <row r="107" spans="10:13" ht="15" hidden="1" customHeight="1" x14ac:dyDescent="0.25"/>
    <row r="108" spans="10:13" ht="15" hidden="1" customHeight="1" x14ac:dyDescent="0.25"/>
    <row r="109" spans="10:13" ht="15" hidden="1" customHeight="1" x14ac:dyDescent="0.25"/>
    <row r="110" spans="10:13" ht="15" hidden="1" customHeight="1" x14ac:dyDescent="0.25"/>
    <row r="111" spans="10:13" ht="15" hidden="1" customHeight="1" x14ac:dyDescent="0.25"/>
    <row r="112" spans="10:13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</sheetData>
  <sheetProtection insertColumns="0" insertRows="0" insertHyperlinks="0" deleteColumns="0" deleteRows="0" sort="0" autoFilter="0" pivotTables="0"/>
  <mergeCells count="109">
    <mergeCell ref="B63:C63"/>
    <mergeCell ref="B49:I49"/>
    <mergeCell ref="J49:K49"/>
    <mergeCell ref="B51:E51"/>
    <mergeCell ref="B52:E52"/>
    <mergeCell ref="H52:I52"/>
    <mergeCell ref="J52:K52"/>
    <mergeCell ref="B13:K13"/>
    <mergeCell ref="B14:C14"/>
    <mergeCell ref="D14:K14"/>
    <mergeCell ref="B16:C16"/>
    <mergeCell ref="B15:C15"/>
    <mergeCell ref="D15:K15"/>
    <mergeCell ref="D16:K16"/>
    <mergeCell ref="B23:I23"/>
    <mergeCell ref="J23:K23"/>
    <mergeCell ref="J25:K25"/>
    <mergeCell ref="B24:K24"/>
    <mergeCell ref="B21:C21"/>
    <mergeCell ref="B17:K17"/>
    <mergeCell ref="B18:C18"/>
    <mergeCell ref="J18:K18"/>
    <mergeCell ref="J20:K20"/>
    <mergeCell ref="B20:C20"/>
    <mergeCell ref="B33:I33"/>
    <mergeCell ref="B50:K50"/>
    <mergeCell ref="H51:I51"/>
    <mergeCell ref="J51:K51"/>
    <mergeCell ref="J43:K43"/>
    <mergeCell ref="B42:K42"/>
    <mergeCell ref="J32:K32"/>
    <mergeCell ref="J33:K33"/>
    <mergeCell ref="J21:K21"/>
    <mergeCell ref="B31:D31"/>
    <mergeCell ref="B32:D32"/>
    <mergeCell ref="E25:G25"/>
    <mergeCell ref="E26:G26"/>
    <mergeCell ref="E27:G27"/>
    <mergeCell ref="E28:G28"/>
    <mergeCell ref="E29:G29"/>
    <mergeCell ref="B26:D26"/>
    <mergeCell ref="B25:D25"/>
    <mergeCell ref="B27:D27"/>
    <mergeCell ref="B10:C12"/>
    <mergeCell ref="D10:H12"/>
    <mergeCell ref="I2:K4"/>
    <mergeCell ref="I5:K6"/>
    <mergeCell ref="I8:K9"/>
    <mergeCell ref="I10:K12"/>
    <mergeCell ref="B2:C9"/>
    <mergeCell ref="D2:H4"/>
    <mergeCell ref="D5:H9"/>
    <mergeCell ref="I7:J7"/>
    <mergeCell ref="J57:K57"/>
    <mergeCell ref="J53:K53"/>
    <mergeCell ref="B60:C60"/>
    <mergeCell ref="B53:E53"/>
    <mergeCell ref="H53:I53"/>
    <mergeCell ref="B54:I54"/>
    <mergeCell ref="J54:K54"/>
    <mergeCell ref="B56:E56"/>
    <mergeCell ref="H56:I56"/>
    <mergeCell ref="J56:K56"/>
    <mergeCell ref="B57:E57"/>
    <mergeCell ref="H57:I57"/>
    <mergeCell ref="B29:D29"/>
    <mergeCell ref="B30:D30"/>
    <mergeCell ref="B43:C43"/>
    <mergeCell ref="B46:K46"/>
    <mergeCell ref="J48:K48"/>
    <mergeCell ref="B48:C48"/>
    <mergeCell ref="J39:K39"/>
    <mergeCell ref="J47:K47"/>
    <mergeCell ref="B47:C47"/>
    <mergeCell ref="B39:D39"/>
    <mergeCell ref="E39:G39"/>
    <mergeCell ref="B40:D40"/>
    <mergeCell ref="E40:G40"/>
    <mergeCell ref="J40:K40"/>
    <mergeCell ref="H35:K35"/>
    <mergeCell ref="H36:K36"/>
    <mergeCell ref="B37:I37"/>
    <mergeCell ref="J37:K37"/>
    <mergeCell ref="B41:I41"/>
    <mergeCell ref="J41:K41"/>
    <mergeCell ref="B44:C44"/>
    <mergeCell ref="J44:K44"/>
    <mergeCell ref="B19:C19"/>
    <mergeCell ref="J19:K19"/>
    <mergeCell ref="B45:C45"/>
    <mergeCell ref="J45:K45"/>
    <mergeCell ref="B22:E22"/>
    <mergeCell ref="J22:K22"/>
    <mergeCell ref="B34:K34"/>
    <mergeCell ref="B35:D35"/>
    <mergeCell ref="E35:G35"/>
    <mergeCell ref="B36:D36"/>
    <mergeCell ref="E36:G36"/>
    <mergeCell ref="B38:K38"/>
    <mergeCell ref="E30:G30"/>
    <mergeCell ref="E31:G31"/>
    <mergeCell ref="E32:G32"/>
    <mergeCell ref="J26:K26"/>
    <mergeCell ref="J27:K27"/>
    <mergeCell ref="J28:K28"/>
    <mergeCell ref="J29:K29"/>
    <mergeCell ref="J31:K31"/>
    <mergeCell ref="J30:K30"/>
    <mergeCell ref="B28:D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9" orientation="landscape" r:id="rId1"/>
  <headerFooter>
    <oddHeader xml:space="preserve">&amp;C&amp;"-,Negrita"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workbookViewId="0">
      <selection activeCell="E5" sqref="E5"/>
    </sheetView>
  </sheetViews>
  <sheetFormatPr baseColWidth="10" defaultRowHeight="15" x14ac:dyDescent="0.25"/>
  <sheetData>
    <row r="1" spans="1:12" x14ac:dyDescent="0.25">
      <c r="A1" s="124" t="s">
        <v>18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2" ht="28.5" x14ac:dyDescent="0.25">
      <c r="A2" s="121" t="s">
        <v>19</v>
      </c>
      <c r="B2" s="122"/>
      <c r="C2" s="121" t="s">
        <v>20</v>
      </c>
      <c r="D2" s="123"/>
      <c r="E2" s="123"/>
      <c r="F2" s="18" t="s">
        <v>21</v>
      </c>
      <c r="G2" s="121" t="s">
        <v>22</v>
      </c>
      <c r="H2" s="122"/>
      <c r="I2" s="121" t="s">
        <v>23</v>
      </c>
      <c r="J2" s="123"/>
      <c r="K2" s="123"/>
      <c r="L2" s="122"/>
    </row>
    <row r="3" spans="1:12" ht="56.25" customHeight="1" x14ac:dyDescent="0.25">
      <c r="A3" s="121">
        <v>1</v>
      </c>
      <c r="B3" s="122"/>
      <c r="C3" s="121" t="s">
        <v>24</v>
      </c>
      <c r="D3" s="123"/>
      <c r="E3" s="123"/>
      <c r="F3" s="19">
        <v>43537</v>
      </c>
      <c r="G3" s="121" t="s">
        <v>25</v>
      </c>
      <c r="H3" s="122"/>
      <c r="I3" s="121" t="s">
        <v>30</v>
      </c>
      <c r="J3" s="123"/>
      <c r="K3" s="123"/>
      <c r="L3" s="122"/>
    </row>
    <row r="4" spans="1:12" ht="46.5" customHeight="1" x14ac:dyDescent="0.25">
      <c r="A4" s="121">
        <v>2</v>
      </c>
      <c r="B4" s="122"/>
      <c r="C4" s="121" t="s">
        <v>35</v>
      </c>
      <c r="D4" s="123"/>
      <c r="E4" s="123"/>
      <c r="F4" s="19">
        <v>43661</v>
      </c>
      <c r="G4" s="121" t="s">
        <v>25</v>
      </c>
      <c r="H4" s="122"/>
      <c r="I4" s="121">
        <v>1</v>
      </c>
      <c r="J4" s="123"/>
      <c r="K4" s="123"/>
      <c r="L4" s="122"/>
    </row>
  </sheetData>
  <mergeCells count="13">
    <mergeCell ref="A1:L1"/>
    <mergeCell ref="A2:B2"/>
    <mergeCell ref="C2:E2"/>
    <mergeCell ref="G2:H2"/>
    <mergeCell ref="I2:L2"/>
    <mergeCell ref="A4:B4"/>
    <mergeCell ref="C4:E4"/>
    <mergeCell ref="G4:H4"/>
    <mergeCell ref="I4:L4"/>
    <mergeCell ref="A3:B3"/>
    <mergeCell ref="C3:E3"/>
    <mergeCell ref="G3:H3"/>
    <mergeCell ref="I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Evaluación técnica</vt:lpstr>
      <vt:lpstr>Control de cambios</vt:lpstr>
      <vt:lpstr>'Evaluación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Martinez Benavides</dc:creator>
  <cp:lastModifiedBy>Yeimy Ibague Arevalo</cp:lastModifiedBy>
  <dcterms:created xsi:type="dcterms:W3CDTF">2019-03-12T21:58:34Z</dcterms:created>
  <dcterms:modified xsi:type="dcterms:W3CDTF">2021-09-07T16:57:33Z</dcterms:modified>
</cp:coreProperties>
</file>