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355" windowHeight="6675" activeTab="0"/>
  </bookViews>
  <sheets>
    <sheet name="Matriz de Riesgos Previsibles" sheetId="1" r:id="rId1"/>
    <sheet name="Parametros" sheetId="2" state="hidden" r:id="rId2"/>
    <sheet name="Guía de uso Formato" sheetId="3" r:id="rId3"/>
    <sheet name="Ejem. Riesgos" sheetId="4" r:id="rId4"/>
    <sheet name="Control de Cambios" sheetId="5" r:id="rId5"/>
  </sheets>
  <definedNames>
    <definedName name="_xlfn.IFERROR" hidden="1">#NAME?</definedName>
    <definedName name="_xlnm.Print_Area" localSheetId="3">#N/A</definedName>
    <definedName name="Periodicidad">#N/A</definedName>
    <definedName name="Resumen">#N/A</definedName>
    <definedName name="Tendencia">#N/A</definedName>
    <definedName name="Tipo">#N/A</definedName>
  </definedNames>
  <calcPr fullCalcOnLoad="1"/>
</workbook>
</file>

<file path=xl/comments1.xml><?xml version="1.0" encoding="utf-8"?>
<comments xmlns="http://schemas.openxmlformats.org/spreadsheetml/2006/main">
  <authors>
    <author>80842722</author>
  </authors>
  <commentLis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S37"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B37"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7"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P38"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S38"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B38"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8"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9"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E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comments3.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<sst xmlns="http://schemas.openxmlformats.org/spreadsheetml/2006/main" count="892" uniqueCount="268">
  <si>
    <t>Código:</t>
  </si>
  <si>
    <t>Fecha:</t>
  </si>
  <si>
    <t>Periodicidad</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</si>
  <si>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</si>
  <si>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</si>
  <si>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</si>
  <si>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</si>
  <si>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</si>
  <si>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</si>
  <si>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</si>
  <si>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</si>
  <si>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</si>
  <si>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</si>
  <si>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</si>
  <si>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</si>
  <si>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</si>
  <si>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</si>
  <si>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</si>
  <si>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</si>
  <si>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</si>
  <si>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</si>
  <si>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</si>
  <si>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</si>
  <si>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</si>
  <si>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</si>
  <si>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</si>
  <si>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</si>
  <si>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</si>
  <si>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</si>
  <si>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</si>
  <si>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</si>
  <si>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</si>
  <si>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</si>
  <si>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</si>
  <si>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</si>
  <si>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</si>
  <si>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</si>
  <si>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</si>
  <si>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</si>
  <si>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</si>
  <si>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</si>
  <si>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</si>
  <si>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</si>
  <si>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</si>
  <si>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</si>
  <si>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</si>
  <si>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</si>
  <si>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</si>
  <si>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</si>
  <si>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</si>
  <si>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</si>
  <si>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</si>
  <si>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</si>
  <si>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</si>
  <si>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</si>
  <si>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</si>
  <si>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</si>
  <si>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</si>
  <si>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</si>
  <si>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</si>
  <si>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</si>
  <si>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</si>
  <si>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</si>
  <si>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</si>
  <si>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</si>
  <si>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</si>
  <si>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</si>
  <si>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</si>
  <si>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</si>
  <si>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 xml:space="preserve">CONTRATISTA </t>
  </si>
  <si>
    <t>POSITIVA S.A.</t>
  </si>
  <si>
    <t>No.</t>
  </si>
  <si>
    <t>n.</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</si>
  <si>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</si>
  <si>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</si>
  <si>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</si>
  <si>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</si>
  <si>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</si>
  <si>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</si>
  <si>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</si>
  <si>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</si>
  <si>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</si>
  <si>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</si>
  <si>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</si>
  <si>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</si>
  <si>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</si>
  <si>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</si>
  <si>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</si>
  <si>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</si>
  <si>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</si>
  <si>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</si>
  <si>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</si>
  <si>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</si>
  <si>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</si>
  <si>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</si>
  <si>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</si>
  <si>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</si>
  <si>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</si>
  <si>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</si>
  <si>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</si>
  <si>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</si>
  <si>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</si>
  <si>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</si>
  <si>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</si>
  <si>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</si>
  <si>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</si>
  <si>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</si>
  <si>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</si>
  <si>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</si>
  <si>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</si>
  <si>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</si>
  <si>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</si>
  <si>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</si>
  <si>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</si>
  <si>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</si>
  <si>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</si>
  <si>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</si>
  <si>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</si>
  <si>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</si>
  <si>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</si>
  <si>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</si>
  <si>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t>Niveles de disponibilidad tecnológica inferiores, insuficientes y/o inexistentes  a los ofrecidos y/o pactados.</t>
  </si>
  <si>
    <t>TRATAMIENTO 
DEL RIESGO</t>
  </si>
  <si>
    <t>Observaciones y/o aclaraciones que considere petrtinente informar:</t>
  </si>
  <si>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</si>
  <si>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</si>
  <si>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</si>
  <si>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</si>
  <si>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</si>
  <si>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</si>
  <si>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</si>
  <si>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</si>
  <si>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</si>
  <si>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</si>
  <si>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</si>
  <si>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</si>
  <si>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</si>
  <si>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</si>
  <si>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</si>
  <si>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</si>
  <si>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</si>
  <si>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</si>
  <si>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</si>
  <si>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</si>
  <si>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</si>
  <si>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</si>
  <si>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</si>
  <si>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</si>
  <si>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</si>
  <si>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</si>
  <si>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</si>
  <si>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</si>
  <si>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</si>
  <si>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</si>
  <si>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</si>
  <si>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</si>
  <si>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</si>
  <si>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</si>
  <si>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</si>
  <si>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06</t>
  </si>
  <si>
    <r>
      <t xml:space="preserve">FORMATO
</t>
    </r>
    <r>
      <rPr>
        <b/>
        <sz val="11"/>
        <color indexed="8"/>
        <rFont val="Arial"/>
        <family val="2"/>
      </rPr>
      <t>MATRIZ DE ESTIMACIÓN, TIPIFICACIÓN, ASIGNACIÓN Y DISTRIBUCIÓN DE RIESGOS 
PREVISBLES EN PROCESOS DE CONTRATACIÓN</t>
    </r>
  </si>
  <si>
    <r>
      <t xml:space="preserve">Revisó:
</t>
    </r>
    <r>
      <rPr>
        <b/>
        <sz val="11"/>
        <color indexed="8"/>
        <rFont val="Arial"/>
        <family val="2"/>
      </rPr>
      <t>Matha Cecilia Florez</t>
    </r>
    <r>
      <rPr>
        <sz val="11"/>
        <color indexed="8"/>
        <rFont val="Arial"/>
        <family val="2"/>
      </rPr>
      <t xml:space="preserve">
Líder SIG</t>
    </r>
  </si>
  <si>
    <t>Ingresar el objeto contractual que contiene la minuta.</t>
  </si>
  <si>
    <t>Describir puntualmente el alcance del objeto contractual referido en la minuta.</t>
  </si>
  <si>
    <t>Ingresar el nombre del proceso (área) al que pertenece el contrato</t>
  </si>
  <si>
    <t>Ingresar el valor en número y létra que se estipula en la minuta del contrato del bien y/o servicio.</t>
  </si>
  <si>
    <t>Ingresar la modalidad de selección para la contratación que se estipula en la minuta del contrato.</t>
  </si>
  <si>
    <t>Ingresar la forma de pago que se estipula en la minuta del contrato.</t>
  </si>
  <si>
    <t>Ingresar el plazo y/o vigencia que se estipula en la minuta del contrato.</t>
  </si>
  <si>
    <t>Ingresar las  restricciones actuales del bien o servico que se estipula en la minuta del contrato.</t>
  </si>
  <si>
    <t>Registrar la fecha de evento en que se diligencia éste documento de forma AAAA/MM/DD</t>
  </si>
  <si>
    <t>Los tipos de riesgo según Documento Conpes 3714 de 2011, se clasifican de acuerdo con los siguiente tipos (se han tomado textualmente las definiciones del documento en mención):
Riesgos Económicos: son los derivados del comportamiento del mercado, tales como la fluctuación de los precios de los insumos, desabastecimiento y especulación de los mismos, entre otros. - Riesgos Sociales o Políticos: son los derivados de los cambios de las políticas gubernamentales y de cambios en las condiciones sociales que tengan impacto en la ejecución del contrato. - 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 - 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 Riesgos Regulatorios: derivados de cambios regulatorios o reglamentarios que afecten la ecuación económica del contrato. - Riesgos de la Naturaleza: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 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</si>
  <si>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Riesgo: Usar, destruir y/o divulgar información privilegiada a la que tenga acceso el personal del contratista.
Causas: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</si>
  <si>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PÉRDIDA DE INGRESOS: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SANCIONES:
Imposición de multas y/o sanciones a la entidad.
inmersión o vinculación en litigios.
Incumplimientos contractuales
REPUTACIONALES
Afectación de la imagen corporativa.
Aumento en peticiones, quejas y reclamos.
Disminución en las calificaciones crediticias
OPERACIONALES
Reprocesamiento de información y/o de actividades
Aplazamiento, atrasos, incumplimientos.
Lesiones o pérdida de vidas
Enfermedades
Número de empleados afectados
Número de horas perdidas.
AMBIENTALES
Contaminación del agua
Contaminación del suelo
contaminación del aire
Devastación de la flora y fauna
</t>
  </si>
  <si>
    <t>Seleccione el nivel de probabilidad de ocurrencia que puede presentar  el riesgo descrito, partiendo del supuesto que NO ha implementado controles para su mitigación.
Para esta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</si>
  <si>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partiendo del supuesto que  NO se ha implementado controles para su mitigación.
Para esta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</si>
  <si>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</si>
  <si>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Especifique el tratamiento ( controles) que le va dar y/o se le van exigir al contratista, para evitar la ocurrencia del mismo y/o  que permitirán disminuir los impactos si se llegara a materializar.
Tratamiento de los Riesgos: una vez identificados los riesgos se debe establecer un orden de prioridades para decidir: (tomado del Manual para la Identificación y Cobertura del Riesgo en los Procesos de Contratación - Colombia Compra Eficiente)
(a) Evitar el Riesgo, para lo cual debe decidir no proceder con la actividad que causa el Riesgo o buscar alternativas para obtener el beneficio del Proceso de Contratación.
(b) Transferir el Riesgo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Aceptar el Riesgo cuando no puede ser evitado ni ser transferido o el costo de evitarlo o transferirlo es muy alto. En este caso se recomiendan medidas para reducir el Riesgo o mitigar su impacto, así como el monitoreo.
(d) Reducir la probabilidad 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Reducir las consecuencias o el impacto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</si>
  <si>
    <t>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</si>
  <si>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</si>
  <si>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</si>
  <si>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1. Riesgos Económicos: 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2. Riesgos Sociales o Políticos: 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3. Riesgo Operacional: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4. Riesgos Financieros: 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5. Riesgos Regulatorios: Se recomienda que por regla general, el riesgo lo asuma la parte que cuenta con un manejo y posibilidad de administración efectiva de los riesgos regulatorios por su naturaleza y en virtud de las normas propias de cada regulación.
6. Riesgos de la naturaleza: Siempre y cuando existan formas de mitigación al alcance del contratista, los riesgos de la naturaleza deben ser trasladados al mismo.
7. Riesgo Ambiental: La asignación del riesgo ambiental depende de la especificidad de cada proceso</t>
  </si>
  <si>
    <t>Ingresar el nombre del profesional responsable del proceso (área) que hace la solicitud.</t>
  </si>
  <si>
    <t>Ingresar el proceso (área) al que pertenece la solicitud.</t>
  </si>
  <si>
    <t>Ingresar el cargo al cúal pertenece el responsable encargado de la solicitud.</t>
  </si>
  <si>
    <t xml:space="preserve">Se actualiza documento de acuerdo a los parametros establecidos para el proyecto de actualización documental, de igual forma se establece la guía de uso del formato. </t>
  </si>
  <si>
    <r>
      <rPr>
        <b/>
        <sz val="11"/>
        <color indexed="8"/>
        <rFont val="Arial"/>
        <family val="2"/>
      </rPr>
      <t>Riesgos Operacionales:</t>
    </r>
    <r>
      <rPr>
        <sz val="11"/>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</si>
  <si>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r>
      <rPr>
        <b/>
        <sz val="11"/>
        <color indexed="8"/>
        <rFont val="Arial"/>
        <family val="2"/>
      </rPr>
      <t xml:space="preserve">Riesgos tecnológicos: </t>
    </r>
    <r>
      <rPr>
        <sz val="11"/>
        <color indexed="8"/>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</si>
  <si>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r>
      <rPr>
        <b/>
        <sz val="11"/>
        <color indexed="8"/>
        <rFont val="Arial"/>
        <family val="2"/>
      </rPr>
      <t>Riesgos Económicos:</t>
    </r>
    <r>
      <rPr>
        <sz val="11"/>
        <color indexed="8"/>
        <rFont val="Arial"/>
        <family val="2"/>
      </rPr>
      <t xml:space="preserve"> son los derivados del comportamiento del mercado.</t>
    </r>
  </si>
  <si>
    <r>
      <t>1. Por interrupción temporal o permanente en el ciclo de producción y/o comercialización del bien o servicio.
2. Por suministro descontinuado por disposición legal.
3. Por actualización de productos y sustitutos en el mercado.
4</t>
    </r>
    <r>
      <rPr>
        <sz val="11"/>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</si>
  <si>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r>
      <rPr>
        <b/>
        <sz val="11"/>
        <color indexed="8"/>
        <rFont val="Arial"/>
        <family val="2"/>
      </rPr>
      <t>Riesgos Financieros:</t>
    </r>
    <r>
      <rPr>
        <sz val="11"/>
        <color indexed="8"/>
        <rFont val="Arial"/>
        <family val="2"/>
      </rPr>
      <t xml:space="preserve"> son los riesgos derivados de la dificultad en la obtención de recursos económicos tanto líquidos, como no líquidos.</t>
    </r>
  </si>
  <si>
    <r>
      <rPr>
        <b/>
        <sz val="11"/>
        <color indexed="8"/>
        <rFont val="Arial"/>
        <family val="2"/>
      </rPr>
      <t>Riesgos Sociales o Políticos:</t>
    </r>
    <r>
      <rPr>
        <sz val="11"/>
        <color indexed="8"/>
        <rFont val="Arial"/>
        <family val="2"/>
      </rPr>
      <t>son los riesgos derivados de los cambios en la situación social, políticas o de gobierno.</t>
    </r>
  </si>
  <si>
    <r>
      <t xml:space="preserve">Aprobó:
</t>
    </r>
    <r>
      <rPr>
        <b/>
        <sz val="11"/>
        <color indexed="8"/>
        <rFont val="Arial"/>
        <family val="2"/>
      </rPr>
      <t>Liliana Roció Bohórquez Hernández</t>
    </r>
    <r>
      <rPr>
        <sz val="11"/>
        <color indexed="8"/>
        <rFont val="Arial"/>
        <family val="2"/>
      </rPr>
      <t xml:space="preserve">
Gerente de Abastecimiento Estratégico</t>
    </r>
  </si>
  <si>
    <t xml:space="preserve">PROCESO:
GESTIÓN PRECONTRACTUAL
</t>
  </si>
  <si>
    <r>
      <rPr>
        <b/>
        <sz val="11"/>
        <color indexed="8"/>
        <rFont val="Arial"/>
        <family val="2"/>
      </rPr>
      <t>FORMATO</t>
    </r>
    <r>
      <rPr>
        <sz val="11"/>
        <color indexed="8"/>
        <rFont val="Arial"/>
        <family val="2"/>
      </rPr>
      <t xml:space="preserve">
</t>
    </r>
    <r>
      <rPr>
        <b/>
        <sz val="11"/>
        <color indexed="8"/>
        <rFont val="Arial"/>
        <family val="2"/>
      </rPr>
      <t>MATRIZ DE ESTIMACIÓN, TIPIFICACIÓN, ASIGNACIÓN Y DISTRIBUCIÓN DE RIESGOS 
PREVISBLES EN PROCESOS DE CONTRATACIÓN</t>
    </r>
  </si>
  <si>
    <t>PROCESO:
GESTIÓN PRECONTRACTUAL</t>
  </si>
  <si>
    <t>INVITACIÓN PÚBLICA</t>
  </si>
  <si>
    <t>N.A.</t>
  </si>
  <si>
    <t>VICEPRESIDENCIA DE NEGOCIOS</t>
  </si>
  <si>
    <t>VICEPRESIDENTE DE NEGOCIOS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</si>
  <si>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del personal a cargo del contrato.
5. Por fallas, errores o inexactitudes en el proceso de selección, vinculación, contratación y/o capacitación del recurso humano por parte  del contratista.
6. Por fallas, errores u omisiones en la planeación de necesidades, costos y/o gastos para el desarrollo del contrato.
7. Por reprogramación de fechas y/o actividades, de forma no concertada, por parte de Positiva.</t>
  </si>
  <si>
    <t>* Multas, sanciones y/o litigios para la Compañía.
* Aumento en costos y/o gastos en la ejecución del contrato.
* Aplazamiento, atrasos, incumplimientos.
* Disminución de ingresos.
* Reprocesamiento de actividades
* Reprocesamiento  de información 
* Sobrecostos</t>
  </si>
  <si>
    <t>Aprobar, distribuir y/o divulgar  pauta, material y/o piezas publicitarias en medios ATL y BTL , con contenido erróneo, inexacto o desactualizado.</t>
  </si>
  <si>
    <t xml:space="preserve">1.  Omisión o imprevisiones en cambios de  normatividad relacionada al negocio de seguros.
2. Utilizar de forma errónea, imprecisa o fraudulenta  material publicitario protegido por leyes de derechos  autor. 
3. Plagio o utilización errónea o fraudulenta de  material publicitario internacional, que conlleve a pleitos jurídicos.  
4. Retrasos  en la elaboración de piezas y pautas de publicidad en medios ATL y BTL.
5.  Demora en la elaboración de  los brief de comunicación
6. Errores o inexactitudes en el entendimiento de la estrategia de comunicación que quiere brindar Positiva respecto de sus ramos, productos y servicios.  
7. Fallas, errores o inexactitudes en el  manejo de la Imagen Corporativa.
8. Desactualización de las fechas de inicio y vencimiento de los derechos de las piezas publicitarias en medios BTL y ATL por parte del Contratista para con Positiva 
9. Desactualización de los artes finales de las piezas publicitarias autorizadas por Positiva, por parte del equipo interno y externo del contratista. </t>
  </si>
  <si>
    <t xml:space="preserve">Exigencia contractual al proveedor de pólizas de responsabilidad civil y calidad de servicio  
De acuerdo a cláusulas generales del contrato, El contratista será responsable, ante las autoridades de los actos u omisiones en el ejercicio de las actividades que desarrolle en virtud del contrato cuando con ellos cause perjuicio a la Administración o a terceros. 
</t>
  </si>
  <si>
    <t xml:space="preserve">* Aumento en costos y/o gastos en la ejecución del contrato.
* Aumento en el tiempo de terminación de las actividades previstas en el contrato.
* Reprocesamiento de información o actividades.
*Costos superiores a los presupuestados inicialmente.
* Pérdida de imagen Corporativa.          </t>
  </si>
  <si>
    <t xml:space="preserve"> Insolvencia y/o quiebra del contratista</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</si>
  <si>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</si>
  <si>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Verificación al cumplimiento de lo establecido en los términos de referencia respecto a requisitos sobre capacidad financiera mínima habilitante.
Verificación de cumplimiento a las razones  financieras.
Pólizas de responsabilidad civil y de calidad del servicio.</t>
  </si>
  <si>
    <t>Fallas, errores u omisiones en las actividades de selección,  coordinación, contratación, preparación y/o alistamiento de eventos en donde participe Positiva.</t>
  </si>
  <si>
    <t xml:space="preserve">1. Fallas, errores o imprevisiones en la manipulación, arreglo, montaje, desmontaje, manejo de inventarios y/o adecuación de infraestructuras, por parte del proveedor contratado para la organización de eventos. 
2. Ausencia, insuficiencia, fallas y/o imprevisiones en la gestión de riesgos laborales y ambientales del proveedor contratado para la organización de eventos. </t>
  </si>
  <si>
    <t>* Inoportunidad en el desarrollo del evento
* Perdida de imagen Corporativa.                        
* Demora en la ejecución del evento</t>
  </si>
  <si>
    <t>1. Por aumento  en el precio de productos, insumos o materias primas, fijados artificialmente por el gobierno. 
2. Por fenómenos inflacionarios o hiperinflacionarios.
3. Por fenómenos de especulación en precio y/o oferta de bienes en el  mercado en donde se transen.</t>
  </si>
  <si>
    <t>1. Disminución en calidad del servicio 
2. Aumento en costos y/o gastos en la ejecución del contrato..</t>
  </si>
  <si>
    <t>1.Poliza de cumplimiento con amparo de Garantía de la calidad del servicio.
2. Capacidad del contratista para contratar con  proveedores alterno de insumos y/o servicios.</t>
  </si>
  <si>
    <t>Observaciones y/o aclaraciones que considere petrtinente informar:  N.A.</t>
  </si>
  <si>
    <t xml:space="preserve">JUAN MANUEL CASTRO POSADA 
</t>
  </si>
  <si>
    <t>Gerencia de Mercadeo y Comunicaciones</t>
  </si>
  <si>
    <t xml:space="preserve">1. Incumplimiento en los tiempos establecios para el proceso     
2.Demoras, reprocesos e inconsistencias en el desarrollo de las
actividades del contrato y en los resultados del mismo
3.  Perdida de imagen Corporativa.           
                                               </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</si>
  <si>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cibernético sobre la infraestructura o contra la información del contratista.
13. Fallas en la notificación oportuna para la inactivación de los usuarios asignadas para acceso de las herramientas de la entidad.</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</si>
  <si>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</si>
  <si>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</si>
  <si>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</si>
  <si>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Positiva.
4. Aceptación por parte de un empleado de Positiva de un beneficio económico a fin de favorecer a un proveedor específico e influenciar sobre su contratación.</t>
  </si>
  <si>
    <t xml:space="preserve">1. Multas y/o  sanciones en contra de la compañía.
2. Demandas y/o litigios en contra de Positiva.
3. Quejas y reclamos  en contra de la compañía.
4. Costos superiores a los presupuestados inicialmente.
5. Pérdida de imagen Corporativa.      </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</si>
  <si>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psicosocial.
7. Personal no calificado para ejecutar los servicios contratados y/o para dar la capacitaciòn de transferencia de conocimiento. (Personal del contratista).</t>
  </si>
  <si>
    <t>1. Fallas en la  red o de los servicios tecnológicos por parte del proveedor de telecomunicaciones del contratista.
2. Fallas en los esquemas de contingencia o continuidad del contratista.
3. Fallas internas de la infraestructura tecnológica del contratista (hardware, software y/o redes). 
4. Eventos de orden público (huelgas y/o manifestaciones, eventos terroristas)
5. Fallas en los esquemas de contingencia o continuidad del contratista.
6. Eventos de alto impacto /catastróficos (ejemplo: pandemias, eventos naturales)
7. Niveles de disponibilidad tecnológica inferiores, insuficientes y/o inexistentes  a los ofrecidos y/o pactados.</t>
  </si>
  <si>
    <t xml:space="preserve">1.Multas y/o  sanciones en contra de la compañía.
2. Demandas y/o litigios en contra de Positiva.
3.Quejas y reclamos  en contra de la compañía.
4. Incumplimiento de los tiempos en la prestación del servicio.
5. Suspensión de actividades </t>
  </si>
  <si>
    <t>1.Póliza única de cumplimiento con amparo de Garantía de la calidad del Servicio.
2. Cumplimiento de los requerimientos relacionados con herramientas tecnológicas contempladas en los términos de referencia.
3.Mantenimiento preventivo a los equipos y sistemas que se tengan incorporados en la ejecución del contrato.                               
4.Cumplimiento de cláusulas incluidas en la minuta contractual relacionada con esquemas de  contingencia y continuidad del negocio. 
5. Seguimiento y control a la ejecución contractual por medio de la acción de supervisión contractual.</t>
  </si>
  <si>
    <t>CARLOS AUGUSTO MESA DIAZ</t>
  </si>
  <si>
    <t>100% CONTRATISTA para los cinco primeros tratamientos.
100% POSITIVA  para el último tratamiento</t>
  </si>
  <si>
    <t>100% CONTRATISTA para los tres primeros tratamientos.
100% POSITIVA  para los dos últimos tratamientos</t>
  </si>
  <si>
    <t>GABRIELA PATRICIA LIZARAZO PADILLA 
Revision de Firmas Gerencia de Abastecimiento Estrategico</t>
  </si>
  <si>
    <t>1.Diligenciamiento de formulario de conocimiento del cliente.
2. Actualización de información del proveedor según políticas y requerimientos del SARLAFT.
3. Diseñar y ejecutar el Programas de Transparencia y Ética Empresarial (PTEE) de acuerdo con la Ley 2195 de 2022 y demás normas que lo regulan.
Cumplir con los parámetros normativos del “Régimen de Autocontrol y Gestión del Riesgo Integral LA/FT/FPADM” o del “Régimen de Medidas Mínimas” según corresponda aplicar a la empresa, señalado en el Capítulo X de la Circular Básica Jurídica o la norma que la modifique, expedida por la Superintendencia de Sociedades. 
4. Cabal cumplimiento de políticas y controles del SARLAFT, políticas de contratación y políticas de código de ética. 
5. Supervisión contractual y cumplimiento del Código de Etica y buen Gobierno de Positiva.</t>
  </si>
  <si>
    <t xml:space="preserve">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Diseñar y ejecutar el Programas de Transparencia y Ética Empresarial (PTEE) de acuerdo con la Ley 2195 de 2022 y demás normas que lo regulan.
Cumplir con los parámetros normativos del “Régimen de Autocontrol y Gestión del Riesgo Integral LA/FT/FPADM” o del “Régimen de Medidas Mínimas” según corresponda aplicar a la empresa, señalado en el Capítulo X de la Circular Básica Jurídica o la norma que la modifique, expedida por la Superintendencia de Sociedades. 
6. Supervisión contractual y cumplimiento del Código de Etica y buen Gobierno de Positiva. </t>
  </si>
  <si>
    <t>Contratar a un proveedor, existiendo conflicto de intereses, inhabilidad e incompatibilidad con el fin de obtener un beneficio particular.</t>
  </si>
  <si>
    <t>Desconocimiento en la organización de la existencia de un posible conflicto de interés o encontrase en una de las causales de inhabilidad e incompatibilidad.</t>
  </si>
  <si>
    <t>1.Sanciones
2. Afectación Imagen a nivel nacional.</t>
  </si>
  <si>
    <t>1. Reporte de conflicto de interés o inhabilidad o incompatibilidad por comunicación del proveedor.
2. Declaración de conflicto de interés por parte de los funcionarios de la Compañía</t>
  </si>
  <si>
    <t>CONTRATISTA - POSITIVA</t>
  </si>
  <si>
    <r>
      <rPr>
        <b/>
        <sz val="11"/>
        <rFont val="Arial"/>
        <family val="2"/>
      </rPr>
      <t xml:space="preserve">1. Mercadeo y Comunicaciones: </t>
    </r>
    <r>
      <rPr>
        <sz val="11"/>
        <rFont val="Arial"/>
        <family val="2"/>
      </rPr>
      <t xml:space="preserve">
Desde esta gerencia se pretende, a través del diseño e implementación de las diferentes estrategias y tácticas, contribuir al cumplimiento de los objetivos estratégicos de la compañía, que de acuerdo a nuestro alcance es “Atraer, fidelizar y profundizar clientes a través de una experiencia excepcional”, así mismo con el lineamiento estratégico integrado “Fortalecimiento de la Marca (Agregar Valor)”;   para lo cual se hace necesario contar con una agencia de publicidad que sirva de apoyo y acompañamiento estratégico y operacional en la ejecución de las estrategias publicitarias, marca y posicionamiento, implementando actividades orientadas a fortalecer las relaciones comerciales con los diferentes grupos de interés de Positiva, buscando con ello ofrecer una oferta de valor diferencial de posicionamiento  en la mente de los consumidores.
POSITIVA como una Empresa Industrial y Comercial del Estado actúa en libre competencia en el mercado con las empresas privadas y cuenta con 14 años en el mercado, siendo catalogados como una marca joven, que, a diferencia de los principales competidores, quienes cuentan con una existencia y reconocimiento superior, nos obliga actuar con los mismos estándares de la competencia en términos de estrategias de publicidad, comunicación y promoción.
Dentro de las expectativas del servicio de la agencia, se espera continuar con el fortalecimiento del conocimiento de Positiva como una compañía de seguros de vida, promoviendo y promocionando todos sus ramos y productos y también  como  administradora de riesgos laborales (ARL), lo que conlleva al fortalecimiento de la imagen y reputación corporativa dentro de la audiencia nacional, como lo son consumidor final, clientes potenciales, clientes actuales, intermediarios y corredores de seguros, audiencia general y todos los grupos de interés que Positiva considera estratégicos,  contribuyendo con esto a la sostenibilidad del negocio y beneficio de la compañía. 
Este conocimiento de Positiva debe ser acompañado de diferentes mensajes de posicionamiento esperado, en favor de buscar diferenciación en el mercado asegurador.
El mercado asegurador cuenta con más de 20 empresas que ofrecen los ramos y productos similares, por lo que Positiva Compañía de Seguros debe seguir construyendo un posicionamiento definido y diferencial de acuerdo con los objetivos de la Compañía, para lograr una mayor participación del mercado y la atracción de nuevos negocios. 
También se llevará a cabo la creatividad, diagramación y puesta en escena de la rendición de cuentas.
</t>
    </r>
    <r>
      <rPr>
        <b/>
        <sz val="11"/>
        <rFont val="Arial"/>
        <family val="2"/>
      </rPr>
      <t xml:space="preserve">
2. Gerencia de Investigación y Control del Riesgo: 
</t>
    </r>
    <r>
      <rPr>
        <sz val="11"/>
        <rFont val="Arial"/>
        <family val="2"/>
      </rPr>
      <t xml:space="preserve">
En cumplimiento al marco normativo aplicable al sistema general de riesgos laborales y el desarrollo del sistema de gestión en seguridad y salud en el trabajo en las empresas afiliadas, Positiva Compañía de seguros ARL brinda asesoría integral con el Modelo de Gestión en Promoción y Prevención “Positiva SUMA”, que con la estrategia Positiva CREA y sus líneas de acción: Positiva Acompaña, Positiva Educa y Positiva Comunica, establece y ejecuta planes, programas, acciones, actividades, estrategias y campañas de educación y comunicación dirigidas a promover el autocuidado, fomentar estilos de vida y trabajo saludables, prevención y control de accidentes, preparación y atención de emergencias, prevención de enfermedades laborales y divulgación de deberes y derechos de los afiliados al SGRL, entre otros, obedeciendo las siguientes normas de obligatorio cumplimiento para las administradoras de riesgos laborales:
• Decreto Ley 1295 de 1994; artículo 2 en el literal a), articulo 19 literal b), articulo 80 literal f y g circular unificada 2002.
• Ley 1562 de 2012; artículo 10, articulo 11 servicios de promoción y prevención.
• Decreto 1072 de 2015; Decreto Único reglamentario del sector trabajo.
• Resolución 0312 de 2019.
Contribuyendo al cumplimiento de la atención a empresas afiliadas y a los objetivos de la compañía, se requiere del apoyo y acompañamiento estratégico en content marketing para mantener los diferenciales de nuestro portafolio digital, así como, contribuir con la promoción de la salud y prevención de riesgos laborales en la difusión de los programas, acciones, campañas y productos de prevención realizados en Positiva, se requiere el servicio de una plataforma de email marketing y SMS. 
Dentro de las contribuciones esperamos, fortalecer las estrategias y las tácticas digitales con la finalidad de contribuir en la cultura de prevención en las organizaciones, sus trabajadores y las nuevas generaciones de jóvenes empleados.
</t>
    </r>
    <r>
      <rPr>
        <b/>
        <sz val="11"/>
        <rFont val="Arial"/>
        <family val="2"/>
      </rPr>
      <t xml:space="preserve">3. Gerencia de Talento Humano </t>
    </r>
    <r>
      <rPr>
        <sz val="11"/>
        <rFont val="Arial"/>
        <family val="2"/>
      </rPr>
      <t xml:space="preserve">
Como parte de los objetivos definidos por la Gerencia de Talento Humano es lograr aumentar el compromiso, el sentido de pertenencia y el conocimiento de los colaboradores hacia la compañía, en donde se sientan involucrados en cada una de las acciones que realicen día a día y de esta manera aportar en el cumplimiento de los objetivos estratégicos de la organización.
Ahora bien, se requiere implementar metodologías que generen experiencias desde los programas y servicios de la gerencia de talento humano hacia los colaboradores, con el fin de lograr un impacto positivo en las acciones que se implementan en la cultura organizacional,  ambiente laboral, factores psicosociales,  modelo de liderazgo, política de diversidad e inclusión, proceso de gestión de cambio y gestión de conocimiento, en el bienestar, la salud y seguridad de los funcionarios, para fortalecer el ciclo de experiencia del empleado que nos permitan construir relaciones duraderas, sostenibles y rentables, con nuestro cliente interno.
De acuerdo con lo anterior y para lograr este objetivo, se requiere de una metodología de ENDOMARKETING donde el propósito de la marca sea un elemento inspirador, motivador y generador de compromiso en los funcionarios, logrando así mayor productividad, innovación, orgullo y sentido de pertenencia por la compañía, haciendo que los colaboradores vivan una verdadera experiencia relacional y sean ellos quienes creen experiencias únicas a sus clientes tanto internos como externos.
En efecto esta metodología de Endomarketing, integra las acciones a nivel estratégico, táctico y operativo contempladas en los programas de bienestar, capacitación y seguridad y salud en el trabajo, al igual que en las políticas y servicios de la Gerencia de Talento Humano, con el propósito de dar cumplimiento a los objetivos estratégicos, acordes con las necesidades de los colaboradores y de la organización.
Adicionalmente, a través de este contrato se busca más innovación, creatividad, conocimiento y experiencia en la construcción de campañas, activaciones y estrategias de comunicación, que permitan una mayor cobertura de participación, divulgación y conexión en todos los niveles ocupacionales de la compañía, fortaleciendo la satisfacción y el compromiso tanto de nuestro cliente interno e indirectamente de nuestro cliente externo, bajo la premisa de que colaboradores comprometidos y con sentido de pertenencia son el principal recurso para brindar experiencias positivas a nuestros clientes y sociedad.
</t>
    </r>
  </si>
  <si>
    <t>HASTA 31 DICIEMBRE 2023</t>
  </si>
  <si>
    <r>
      <t xml:space="preserve">La suma total del valor del Contrato será pagada de conformidad con el presupuesto asignado y en forma mensual según los servicios prestados por el CONTRATISTA y el valor de cada pago estará sujeto al informe de supervisión, el cual debe ser certificado y autorizado por la supervisión asignada al contrato y dentro de los treinta (30) días siguientes a la presentación de la respectiva factura.
Para efectos de realizar el desembolso correspondiente a cada pago, el proveedor debe adjuntar las copias legibles de los pagos efectuados a los sistemas de salud, pensión, riesgos laborales, y aportes parafiscales cuando a ello hubiere lugar, en cumplimiento de la Ley 789 de 2002.
</t>
    </r>
    <r>
      <rPr>
        <b/>
        <sz val="11"/>
        <rFont val="Arial"/>
        <family val="2"/>
      </rPr>
      <t xml:space="preserve">
DESCUENTOS
</t>
    </r>
    <r>
      <rPr>
        <sz val="11"/>
        <rFont val="Arial"/>
        <family val="2"/>
      </rPr>
      <t xml:space="preserve">
En el valor de su propuesta, el proponente debe tener en cuenta que POSITIVA COMPAÑÌA DE SEGUROS S.A.  efectuará los descuentos de ley del orden Nacional y territorial vigentes, de acuerdo con la información tributaria suministrada por él y con la actividad objeto del contrato. Las retenciones estarán sometidas a las modificaciones que sufran las normas vigentes sobre la materia. </t>
    </r>
  </si>
  <si>
    <t>100% CONTRATISTA para los primeros cuatro tratamientos
100% POSITIVA  para los dos últimos tratamientos</t>
  </si>
  <si>
    <t>* Perdida de imagen Corporativa.                        
* Disminución en la calidad del servicio.
* Demora en la ejecución de las actividades.                                
*  Aumento en costos y/o gastos en la ejecución del contrato</t>
  </si>
  <si>
    <t>100% CONTRATISTA para los primeros cuatro tratamientos
100% POSITIVA  para el último tratamiento</t>
  </si>
  <si>
    <t>100% CONTRATISTA para los primeros seis tratamientos
100% POSITIVA  para el último tratamiento</t>
  </si>
  <si>
    <t>EL CONTRATISTA, se compromete con POSITIVA COMPAÑÍA DE SEGUROS S.A., a la prestación de servicios para la Planeación e Implementación de estrategias y tácticas de mercadeo y comunicaciones, las cuales se ejecutarán por medio de las diversas actividades y disciplinas del marketing, endomarketing y comunicaciones, orientadas a fortalecer la posición de Positiva Compañía de Seguros S.A. en el mercado y al interior de la compañía, adicionalmente, gestionará investigaciones de mercado.</t>
  </si>
  <si>
    <t>Riesgo de Lavado de Activos y Financiación del Terrorismo</t>
  </si>
  <si>
    <t>* Sanciones
*  Afectación de imagen (riesgo reputacional)</t>
  </si>
  <si>
    <t>N/D</t>
  </si>
  <si>
    <t>Ceder los derechos a un tercero no vinculado en la negociación inicial con el proveedor. </t>
  </si>
  <si>
    <t>*Verificar el certificado de consulta en listas restrictivas y vinculantes para proveedores y/o accionistas de personas jurídicas
*Verificación y consulta centrales de información*Reporte de conflicto de interés - inhabilidad y/o incompatibilidad por comunicación de proveedor
*Verificar los documentos que acreditan la existencia, representación legal y constitución de las empresas o personas naturales que prestan servicios o suministran bienes, antes de formalizar los contratos.
*Análisis señales de alerta identificadas por cruce de clientes con listas vinculantes o restrictivas (consulta individual o transaccional)
*Certificación de cumplimiento de operaciones inusuales, vinculación de PEPS y de clientes o personas de interés de países de alto riesgo para LA/FT e indicadores</t>
  </si>
  <si>
    <t>Privilegiar a proveedores reconociendo beneficios a titulo personal o de terceros para la comisión de un delito contra la administración publica. </t>
  </si>
  <si>
    <t>Servidores públicos u oficiales catalogados como PEP que cuenten con facultades de ordenadores de gasto que privilegien a personas de interes y posteriormente estos reconozcan beneficios a título personal o de terceros incurriendo en asociación para la comisión de un delito contra la administración pública.</t>
  </si>
  <si>
    <t>Reporte de conflicto de interés - inhabilidad y/o incompatibilidad por comunicación de proveedor</t>
  </si>
  <si>
    <t>Generar sobrecostos a los productos e insumos ofrecidos a Positiva por parte de los proveedores.</t>
  </si>
  <si>
    <t xml:space="preserve">1.  Capacitacion a todos los funcionarios  del contratista  sobre los procesos y procedimientos según la compañia lo disponga para el contrato
2. Plan de contingencia que debe describir medidas en caso de falta de personal, temas de seguridad, rotación de personal o desastres naturales                                 
 3.Garantizar mecanismos alternativos/ contigentes,  que permitan la prestación efectiva del servicio contratado.
4. Capacitación del personal en el plan de seguridad y salud en el trabajo    
5. Cumplimiento del equipo de trabajo mínimo requerido para la ejecución del contrato    
6.  Póliza Única de Seguro de Cumplimiento ante Entidades Públicas con Régimen Privado de Contratación 
7. Seguimiento y control a la ejecución contractual por medio de la supervisión contractual.                                </t>
  </si>
  <si>
    <t xml:space="preserve">Póliza de cumplimiento ante Entidades Públicas con Régimen Privado de Contratación con una Compañía de Seguros legalmente establecida en Colombia, con los siguientes amparos: a)Garantía de cumplimiento  b) Garantía de la calidad del Servicio c) Amparo de pago de salarios, prestaciones sociales e indemnizaciones, al personal que emplee el contratista en la ejecución del contrato.
</t>
  </si>
  <si>
    <t>Riesgo corrupción</t>
  </si>
  <si>
    <t xml:space="preserve">
Exigencia contractual al proveedor de pólizas de responsabilidad civil y calidad de servicio
Cumplimiento de cláusulas  incluidas en la minuta contractual relacionada con esquemas de  contingencia y continuidad del negocio. 
Penalizaciones por incumplimiento a acuerdos de niveles de servicio.
Cumplimiento del equipo de trabajo mínimo requerido para la ejecución del contrato
Definición y seguimiento de  cronograma de actividades
Seguimiento y control a la ejecución contractual por medio de la acción de supervisión contractual.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</si>
  <si>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fallas, errores u omisiones en la planeación de necesidades solicitadas para el desarrollo del contrato.</t>
  </si>
  <si>
    <t>Seguimiento y aplicación a lo contenido en el Manual para la Gestión de Abastecimiento  de la Compañía.
En cláusulas generales del contrato "Obrar con lealtad y buena fe durante la ejecución del contrato, evitando dilaciones"
En cláusulas específicas del contrato " El equipo de trabajo asignado por  el  contratista deberá tener disponibilidad de tiempo para cumplir con los requerimientos y las necesidades de POSITIVA, durante el tiempo de vigencia del contrato."
Realización de análisis técnico por parte del área contratante respecto a  la necesidad de la compañía.
Revisión de la normatividad que regula las actividades a contratar.
Definición clara del objeto y alcance del contrato, según necesidades de la Compañía.
Definición y seguimiento del  plan de  trabajo al inicio del contrato.
Seguimiento y control a la ejecución contractual por medio de la acción de supervisión contractual.</t>
  </si>
  <si>
    <t>* Multas o sanciones para la Compañía.
* Sobre costos en la ejecución del contrato.                    
* Pérdida de imagen corporativa.  
* Inconsistencias en la información 
* Reprocesamiento de información
*Inoportunidad en la ejecución de las actividades contratadas.</t>
  </si>
  <si>
    <t>Exigencia contractual al proveedor de pólizas de responsabilidad civil y calidad de servicio
Inclusión en la minuta del contrato, cláusula de CONFIDENCIALIDAD Y PROPIEDAD DE LA INFORMACIÓN.
Socialización y capacitación al personal del contratista frente a la responsabilidad del manejo de información de POSITIVA COMPAÑIA DE SEGUROS.</t>
  </si>
  <si>
    <r>
      <rPr>
        <sz val="11"/>
        <color indexed="10"/>
        <rFont val="Calibri"/>
        <family val="2"/>
      </rPr>
      <t>Rotación,</t>
    </r>
    <r>
      <rPr>
        <sz val="11"/>
        <rFont val="Calibri"/>
        <family val="2"/>
      </rPr>
      <t xml:space="preserve"> deserción, ausencia de personal y/o personal no calificado en los servicios contratados</t>
    </r>
  </si>
  <si>
    <r>
      <rPr>
        <b/>
        <sz val="11"/>
        <color indexed="10"/>
        <rFont val="Calibri"/>
        <family val="2"/>
      </rPr>
      <t>Proveedores de insumos con sobreprecios</t>
    </r>
    <r>
      <rPr>
        <sz val="11"/>
        <color indexed="10"/>
        <rFont val="Calibri"/>
        <family val="2"/>
      </rPr>
      <t xml:space="preserve">
Proveedores de insumos, ofrecen a Positiva sus productos con sobrecostos con el fin que en el momento de realizar el pago de la factura, el proveedor retira estos recursos en efectivo los cuales son depositados en cuentas de empresas y personas naturales las cuales tienen vínculos familiares y/o societarios, con funcionarios públicos responsables de la adjudicación de contratos materializandose el delito de cohecho propio.</t>
    </r>
  </si>
  <si>
    <r>
      <rPr>
        <b/>
        <sz val="11"/>
        <color indexed="10"/>
        <rFont val="Calibri"/>
        <family val="2"/>
      </rPr>
      <t xml:space="preserve">Obtención de recursos a través de la triangulación de pagos para LAFT </t>
    </r>
    <r>
      <rPr>
        <sz val="11"/>
        <color indexed="10"/>
        <rFont val="Calibri"/>
        <family val="2"/>
      </rPr>
      <t xml:space="preserve">
Positiva mantiene una relación contractual con un proveedor, que presta sus servicios para atender a los asegurados o el cumplimiento del objeto social de la compañía, sin embargo al momento de realizar el respectivo pago, el proveedor cede los derechos a un tercero no vinculado en la negociación inicial; el cual puede estar enriqueciendose o financiando actividades ilicitas con los recursos provenientes de Positiva.</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</si>
</sst>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 numFmtId="203" formatCode="[$-240A]dddd\,\ d\ &quot;de&quot;\ mmmm\ &quot;de&quot;\ yyyy"/>
    <numFmt numFmtId="204" formatCode="[$-C0A]dd\-mmm\-yy;@"/>
  </numFmts>
  <fonts count="68">
    <font>
      <sz val="10"/>
      <color theme="1"/>
      <name val="Arial"/>
      <family val="2"/>
    </font>
    <font>
      <sz val="10"/>
      <color indexed="8"/>
      <name val="Arial"/>
      <family val="2"/>
    </font>
    <font>
      <sz val="8"/>
      <name val="Arial"/>
      <family val="2"/>
    </font>
    <font>
      <sz val="8"/>
      <name val="Tahoma"/>
      <family val="2"/>
    </font>
    <font>
      <b/>
      <sz val="8"/>
      <name val="Tahoma"/>
      <family val="2"/>
    </font>
    <font>
      <sz val="11"/>
      <color indexed="8"/>
      <name val="Arial"/>
      <family val="2"/>
    </font>
    <font>
      <b/>
      <sz val="11"/>
      <color indexed="8"/>
      <name val="Arial"/>
      <family val="2"/>
    </font>
    <font>
      <b/>
      <sz val="11"/>
      <name val="Arial"/>
      <family val="2"/>
    </font>
    <font>
      <sz val="11"/>
      <name val="Arial"/>
      <family val="2"/>
    </font>
    <font>
      <b/>
      <sz val="8"/>
      <color indexed="8"/>
      <name val="Tahoma"/>
      <family val="2"/>
    </font>
    <font>
      <sz val="8"/>
      <color indexed="8"/>
      <name val="Tahoma"/>
      <family val="2"/>
    </font>
    <font>
      <sz val="11"/>
      <name val="Calibri"/>
      <family val="2"/>
    </font>
    <font>
      <sz val="11"/>
      <color indexed="10"/>
      <name val="Calibri"/>
      <family val="2"/>
    </font>
    <font>
      <b/>
      <sz val="11"/>
      <color indexed="10"/>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b/>
      <sz val="11"/>
      <color indexed="8"/>
      <name val="Calibri"/>
      <family val="2"/>
    </font>
    <font>
      <b/>
      <sz val="11"/>
      <color indexed="9"/>
      <name val="Arial"/>
      <family val="2"/>
    </font>
    <font>
      <b/>
      <sz val="11"/>
      <name val="Calibri"/>
      <family val="2"/>
    </font>
    <font>
      <sz val="11"/>
      <color indexed="8"/>
      <name val="Calibri"/>
      <family val="2"/>
    </font>
    <font>
      <b/>
      <sz val="11"/>
      <color indexed="9"/>
      <name val="Calibri"/>
      <family val="2"/>
    </font>
    <font>
      <sz val="11"/>
      <color indexed="10"/>
      <name val="Arial"/>
      <family val="2"/>
    </font>
    <font>
      <sz val="8"/>
      <name val="Segoe U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11"/>
      <color theme="0"/>
      <name val="Arial"/>
      <family val="2"/>
    </font>
    <font>
      <sz val="11"/>
      <color theme="1"/>
      <name val="Arial"/>
      <family val="2"/>
    </font>
    <font>
      <b/>
      <sz val="11"/>
      <color theme="0"/>
      <name val="Calibri"/>
      <family val="2"/>
    </font>
    <font>
      <sz val="11"/>
      <color rgb="FFFF0000"/>
      <name val="Calibri"/>
      <family val="2"/>
    </font>
    <font>
      <b/>
      <sz val="11"/>
      <color rgb="FFFF0000"/>
      <name val="Calibri"/>
      <family val="2"/>
    </font>
    <font>
      <sz val="11"/>
      <color rgb="FF000000"/>
      <name val="Calibri"/>
      <family val="2"/>
    </font>
    <font>
      <b/>
      <sz val="11"/>
      <color rgb="FF000000"/>
      <name val="Arial"/>
      <family val="2"/>
    </font>
    <font>
      <b/>
      <sz val="11"/>
      <color theme="1"/>
      <name val="Arial"/>
      <family val="2"/>
    </font>
    <font>
      <sz val="11"/>
      <color rgb="FFFF0000"/>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66FF33"/>
        <bgColor indexed="64"/>
      </patternFill>
    </fill>
    <fill>
      <patternFill patternType="solid">
        <fgColor rgb="FFFF000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BFBFB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thin"/>
      <right style="medium"/>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color indexed="63"/>
      </top>
      <bottom style="thin"/>
    </border>
    <border>
      <left style="thin"/>
      <right style="medium"/>
      <top style="medium"/>
      <bottom style="thin"/>
    </border>
    <border>
      <left>
        <color indexed="63"/>
      </left>
      <right style="medium"/>
      <top>
        <color indexed="63"/>
      </top>
      <bottom>
        <color indexed="63"/>
      </bottom>
    </border>
    <border>
      <left>
        <color indexed="63"/>
      </left>
      <right style="thin"/>
      <top style="medium"/>
      <bottom style="thin"/>
    </border>
    <border>
      <left style="thin"/>
      <right>
        <color indexed="63"/>
      </right>
      <top style="medium"/>
      <bottom style="medium"/>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30" borderId="0" applyNumberFormat="0" applyBorder="0" applyAlignment="0" applyProtection="0"/>
    <xf numFmtId="0" fontId="0" fillId="0" borderId="0">
      <alignment/>
      <protection/>
    </xf>
    <xf numFmtId="0" fontId="1" fillId="31" borderId="5" applyNumberFormat="0" applyFont="0" applyAlignment="0" applyProtection="0"/>
    <xf numFmtId="9" fontId="1" fillId="0" borderId="0" applyFont="0" applyFill="0" applyBorder="0" applyAlignment="0" applyProtection="0"/>
    <xf numFmtId="0" fontId="51" fillId="20"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509">
    <xf numFmtId="0" fontId="0" fillId="0" borderId="0" xfId="0" applyAlignment="1">
      <alignment/>
    </xf>
    <xf numFmtId="0" fontId="0" fillId="0" borderId="10" xfId="0" applyBorder="1" applyAlignment="1">
      <alignment/>
    </xf>
    <xf numFmtId="0" fontId="56" fillId="0" borderId="10" xfId="0" applyFont="1" applyBorder="1" applyAlignment="1">
      <alignment/>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12" xfId="0" applyFont="1" applyBorder="1" applyAlignment="1">
      <alignment/>
    </xf>
    <xf numFmtId="0" fontId="57" fillId="0" borderId="16" xfId="0" applyFont="1" applyBorder="1" applyAlignment="1">
      <alignment/>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8" fillId="32" borderId="10" xfId="0" applyFont="1" applyFill="1" applyBorder="1" applyAlignment="1">
      <alignment horizontal="center" vertical="center" wrapText="1"/>
    </xf>
    <xf numFmtId="0" fontId="57"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9" fillId="0" borderId="0" xfId="0" applyFont="1" applyAlignment="1">
      <alignment/>
    </xf>
    <xf numFmtId="0" fontId="59" fillId="0" borderId="0" xfId="0" applyFont="1" applyBorder="1" applyAlignment="1">
      <alignment/>
    </xf>
    <xf numFmtId="0" fontId="56" fillId="0" borderId="10" xfId="0" applyFont="1" applyFill="1" applyBorder="1" applyAlignment="1">
      <alignment horizontal="center"/>
    </xf>
    <xf numFmtId="0" fontId="0" fillId="0" borderId="10" xfId="0" applyFill="1" applyBorder="1" applyAlignment="1">
      <alignment horizontal="center"/>
    </xf>
    <xf numFmtId="0" fontId="57" fillId="0" borderId="14" xfId="0" applyFont="1" applyBorder="1" applyAlignment="1">
      <alignment horizontal="left" vertical="center"/>
    </xf>
    <xf numFmtId="0" fontId="57" fillId="0" borderId="31" xfId="0" applyFont="1" applyBorder="1" applyAlignment="1">
      <alignment horizontal="left" vertical="center"/>
    </xf>
    <xf numFmtId="0" fontId="57" fillId="0" borderId="10" xfId="0" applyFont="1" applyBorder="1" applyAlignment="1">
      <alignment horizontal="left" vertical="center"/>
    </xf>
    <xf numFmtId="0" fontId="57" fillId="0" borderId="32" xfId="0" applyFont="1" applyBorder="1" applyAlignment="1">
      <alignment horizontal="left" vertical="center"/>
    </xf>
    <xf numFmtId="0" fontId="59" fillId="33" borderId="0" xfId="0" applyFont="1" applyFill="1" applyAlignment="1">
      <alignment/>
    </xf>
    <xf numFmtId="0" fontId="59" fillId="33" borderId="0" xfId="0" applyFont="1" applyFill="1" applyAlignment="1">
      <alignment vertical="center"/>
    </xf>
    <xf numFmtId="0" fontId="7" fillId="34" borderId="33" xfId="0" applyFont="1" applyFill="1" applyBorder="1" applyAlignment="1">
      <alignment vertical="center"/>
    </xf>
    <xf numFmtId="0" fontId="7" fillId="34" borderId="16" xfId="0" applyFont="1" applyFill="1" applyBorder="1" applyAlignment="1">
      <alignment vertical="center"/>
    </xf>
    <xf numFmtId="0" fontId="7" fillId="34" borderId="34" xfId="0" applyFont="1" applyFill="1" applyBorder="1" applyAlignment="1">
      <alignment vertical="center"/>
    </xf>
    <xf numFmtId="0" fontId="7" fillId="35" borderId="35" xfId="0" applyFont="1" applyFill="1" applyBorder="1" applyAlignment="1">
      <alignment horizontal="center" vertical="center" wrapText="1"/>
    </xf>
    <xf numFmtId="0" fontId="58" fillId="32" borderId="35" xfId="0" applyFont="1" applyFill="1" applyBorder="1" applyAlignment="1">
      <alignment vertical="center" wrapText="1"/>
    </xf>
    <xf numFmtId="0" fontId="58" fillId="32" borderId="36" xfId="0" applyFont="1" applyFill="1" applyBorder="1" applyAlignment="1">
      <alignment horizontal="center" vertical="center" wrapText="1"/>
    </xf>
    <xf numFmtId="0" fontId="5" fillId="0" borderId="14" xfId="0" applyFont="1" applyFill="1" applyBorder="1" applyAlignment="1">
      <alignment horizontal="center" vertical="center"/>
    </xf>
    <xf numFmtId="0" fontId="58" fillId="32" borderId="37" xfId="0" applyFont="1" applyFill="1" applyBorder="1" applyAlignment="1">
      <alignment horizontal="center" vertical="center" wrapText="1"/>
    </xf>
    <xf numFmtId="0" fontId="5" fillId="0" borderId="16" xfId="0" applyFont="1" applyFill="1" applyBorder="1" applyAlignment="1">
      <alignment horizontal="center" vertical="center"/>
    </xf>
    <xf numFmtId="0" fontId="59" fillId="0" borderId="38" xfId="0" applyFont="1" applyBorder="1" applyAlignment="1">
      <alignment/>
    </xf>
    <xf numFmtId="0" fontId="59" fillId="0" borderId="20" xfId="0" applyFont="1" applyBorder="1" applyAlignment="1">
      <alignment/>
    </xf>
    <xf numFmtId="0" fontId="5" fillId="0" borderId="14" xfId="0" applyFont="1" applyBorder="1" applyAlignment="1" applyProtection="1">
      <alignment horizontal="center"/>
      <protection locked="0"/>
    </xf>
    <xf numFmtId="0" fontId="5" fillId="0" borderId="20" xfId="0" applyFont="1" applyBorder="1" applyAlignment="1" applyProtection="1">
      <alignment/>
      <protection locked="0"/>
    </xf>
    <xf numFmtId="0" fontId="5" fillId="0" borderId="20" xfId="0" applyFont="1" applyBorder="1" applyAlignment="1" applyProtection="1">
      <alignment horizontal="center"/>
      <protection locked="0"/>
    </xf>
    <xf numFmtId="0" fontId="59" fillId="0" borderId="39" xfId="0" applyFont="1" applyBorder="1" applyAlignment="1">
      <alignment/>
    </xf>
    <xf numFmtId="0" fontId="59" fillId="0" borderId="40" xfId="0" applyFont="1" applyBorder="1" applyAlignment="1">
      <alignment/>
    </xf>
    <xf numFmtId="0" fontId="59" fillId="0" borderId="21" xfId="0" applyFont="1" applyBorder="1" applyAlignment="1">
      <alignment/>
    </xf>
    <xf numFmtId="0" fontId="5" fillId="0" borderId="21" xfId="0" applyFont="1" applyBorder="1" applyAlignment="1">
      <alignment/>
    </xf>
    <xf numFmtId="0" fontId="6" fillId="0" borderId="14" xfId="0" applyFont="1" applyBorder="1" applyAlignment="1">
      <alignment wrapText="1"/>
    </xf>
    <xf numFmtId="0" fontId="6" fillId="0" borderId="21" xfId="0" applyFont="1" applyBorder="1" applyAlignment="1">
      <alignment horizontal="center" wrapText="1"/>
    </xf>
    <xf numFmtId="0" fontId="6" fillId="0" borderId="41" xfId="0" applyFont="1" applyBorder="1" applyAlignment="1">
      <alignment vertical="center"/>
    </xf>
    <xf numFmtId="0" fontId="59" fillId="33" borderId="42" xfId="0" applyFont="1" applyFill="1" applyBorder="1" applyAlignment="1">
      <alignment/>
    </xf>
    <xf numFmtId="0" fontId="59" fillId="33" borderId="43" xfId="0" applyFont="1" applyFill="1" applyBorder="1" applyAlignment="1">
      <alignment/>
    </xf>
    <xf numFmtId="0" fontId="59" fillId="33" borderId="44" xfId="0" applyFont="1" applyFill="1" applyBorder="1" applyAlignment="1">
      <alignment/>
    </xf>
    <xf numFmtId="0" fontId="5" fillId="0" borderId="18" xfId="0" applyFont="1" applyFill="1" applyBorder="1" applyAlignment="1">
      <alignment horizontal="center" vertical="center"/>
    </xf>
    <xf numFmtId="0" fontId="59" fillId="33" borderId="0" xfId="0" applyFont="1" applyFill="1" applyAlignment="1">
      <alignment/>
    </xf>
    <xf numFmtId="0" fontId="6" fillId="0" borderId="14" xfId="0" applyFont="1" applyFill="1" applyBorder="1" applyAlignment="1">
      <alignment vertical="center"/>
    </xf>
    <xf numFmtId="0" fontId="6" fillId="0" borderId="16" xfId="0" applyFont="1" applyFill="1" applyBorder="1" applyAlignment="1">
      <alignment vertical="center"/>
    </xf>
    <xf numFmtId="0" fontId="5" fillId="0" borderId="19" xfId="0" applyFont="1" applyFill="1" applyBorder="1" applyAlignment="1">
      <alignment horizontal="center" vertical="center"/>
    </xf>
    <xf numFmtId="0" fontId="7" fillId="0" borderId="0" xfId="0" applyFont="1" applyFill="1" applyBorder="1" applyAlignment="1">
      <alignment vertical="center" wrapText="1"/>
    </xf>
    <xf numFmtId="0" fontId="59" fillId="0" borderId="10" xfId="0" applyFont="1" applyBorder="1" applyAlignment="1">
      <alignment horizontal="left" vertical="center" wrapText="1"/>
    </xf>
    <xf numFmtId="0" fontId="59" fillId="0" borderId="10" xfId="0" applyFont="1" applyBorder="1" applyAlignment="1">
      <alignment vertical="center" wrapText="1"/>
    </xf>
    <xf numFmtId="0" fontId="59" fillId="0" borderId="10" xfId="0" applyFont="1" applyFill="1" applyBorder="1" applyAlignment="1">
      <alignment horizontal="left" vertical="center" wrapText="1"/>
    </xf>
    <xf numFmtId="0" fontId="59" fillId="0" borderId="0" xfId="0" applyFont="1" applyAlignment="1">
      <alignment vertical="center" wrapText="1"/>
    </xf>
    <xf numFmtId="0" fontId="59" fillId="33" borderId="43" xfId="0" applyFont="1" applyFill="1" applyBorder="1" applyAlignment="1">
      <alignment wrapText="1"/>
    </xf>
    <xf numFmtId="0" fontId="57" fillId="0" borderId="14" xfId="0" applyFont="1" applyBorder="1" applyAlignment="1">
      <alignment vertical="center" wrapText="1"/>
    </xf>
    <xf numFmtId="0" fontId="57" fillId="0" borderId="18" xfId="0" applyFont="1" applyBorder="1" applyAlignment="1">
      <alignment vertical="center" wrapText="1"/>
    </xf>
    <xf numFmtId="0" fontId="57" fillId="0" borderId="16" xfId="0" applyFont="1" applyBorder="1" applyAlignment="1">
      <alignment vertical="center" wrapText="1"/>
    </xf>
    <xf numFmtId="0" fontId="57" fillId="0" borderId="19" xfId="0" applyFont="1" applyBorder="1" applyAlignment="1">
      <alignment vertical="center" wrapText="1"/>
    </xf>
    <xf numFmtId="0" fontId="59" fillId="33" borderId="0" xfId="0" applyFont="1" applyFill="1" applyAlignment="1">
      <alignment wrapText="1"/>
    </xf>
    <xf numFmtId="0" fontId="60" fillId="32" borderId="24" xfId="0" applyFont="1" applyFill="1" applyBorder="1" applyAlignment="1">
      <alignment horizontal="center" vertical="center" wrapText="1"/>
    </xf>
    <xf numFmtId="0" fontId="60" fillId="32" borderId="45" xfId="0" applyFont="1" applyFill="1" applyBorder="1" applyAlignment="1">
      <alignment horizontal="center" vertical="center" wrapText="1"/>
    </xf>
    <xf numFmtId="0" fontId="60" fillId="32" borderId="36" xfId="0" applyFont="1" applyFill="1" applyBorder="1" applyAlignment="1">
      <alignment horizontal="center" vertical="center" wrapText="1"/>
    </xf>
    <xf numFmtId="0" fontId="61" fillId="0" borderId="32" xfId="0" applyFont="1" applyBorder="1" applyAlignment="1">
      <alignment horizontal="center" vertical="center"/>
    </xf>
    <xf numFmtId="0" fontId="61" fillId="0" borderId="14" xfId="0" applyFont="1" applyBorder="1" applyAlignment="1">
      <alignment horizontal="center" vertical="center"/>
    </xf>
    <xf numFmtId="0" fontId="61" fillId="0" borderId="31" xfId="0" applyFont="1" applyBorder="1" applyAlignment="1">
      <alignment horizontal="center" vertical="center"/>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0" fontId="61" fillId="0" borderId="46" xfId="0" applyFont="1" applyBorder="1" applyAlignment="1">
      <alignment horizontal="center" vertical="center"/>
    </xf>
    <xf numFmtId="0" fontId="61" fillId="0" borderId="10" xfId="0" applyFont="1" applyBorder="1" applyAlignment="1">
      <alignment horizontal="center" vertical="center"/>
    </xf>
    <xf numFmtId="0" fontId="61" fillId="0" borderId="47" xfId="0" applyFont="1" applyBorder="1" applyAlignment="1">
      <alignment horizontal="center" vertical="center"/>
    </xf>
    <xf numFmtId="0" fontId="62" fillId="36" borderId="24" xfId="0" applyFont="1" applyFill="1" applyBorder="1" applyAlignment="1">
      <alignment horizontal="center" vertical="center" wrapText="1"/>
    </xf>
    <xf numFmtId="0" fontId="62" fillId="36" borderId="21" xfId="0" applyFont="1" applyFill="1" applyBorder="1" applyAlignment="1">
      <alignment horizontal="center" vertical="center" wrapText="1"/>
    </xf>
    <xf numFmtId="0" fontId="62" fillId="36" borderId="41" xfId="0" applyFont="1" applyFill="1" applyBorder="1" applyAlignment="1">
      <alignment horizontal="center" vertical="center" wrapText="1"/>
    </xf>
    <xf numFmtId="0" fontId="61" fillId="0" borderId="32"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2" xfId="54" applyFont="1" applyBorder="1" applyAlignment="1">
      <alignment horizontal="left" vertical="center" wrapText="1"/>
      <protection/>
    </xf>
    <xf numFmtId="0" fontId="61" fillId="0" borderId="14" xfId="54" applyFont="1" applyBorder="1" applyAlignment="1">
      <alignment horizontal="left" vertical="center" wrapText="1"/>
      <protection/>
    </xf>
    <xf numFmtId="0" fontId="61" fillId="0" borderId="31" xfId="54" applyFont="1" applyBorder="1" applyAlignment="1">
      <alignment horizontal="left" vertical="center" wrapText="1"/>
      <protection/>
    </xf>
    <xf numFmtId="0" fontId="61" fillId="0" borderId="32" xfId="0" applyFont="1" applyBorder="1" applyAlignment="1">
      <alignment horizontal="left" vertical="center" wrapText="1"/>
    </xf>
    <xf numFmtId="0" fontId="61" fillId="0" borderId="14" xfId="0" applyFont="1" applyBorder="1" applyAlignment="1">
      <alignment horizontal="left" vertical="center" wrapText="1"/>
    </xf>
    <xf numFmtId="0" fontId="61" fillId="0" borderId="31" xfId="0" applyFont="1" applyBorder="1" applyAlignment="1">
      <alignment horizontal="left" vertical="center" wrapText="1"/>
    </xf>
    <xf numFmtId="0" fontId="11" fillId="0" borderId="3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46" xfId="0" applyFont="1" applyFill="1" applyBorder="1" applyAlignment="1">
      <alignment horizontal="center" vertical="center"/>
    </xf>
    <xf numFmtId="0" fontId="11" fillId="0" borderId="46" xfId="0" applyFont="1" applyBorder="1" applyAlignment="1">
      <alignment horizontal="center"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0" fontId="11" fillId="0" borderId="21" xfId="0" applyFont="1" applyBorder="1" applyAlignment="1">
      <alignment horizontal="center" vertical="center"/>
    </xf>
    <xf numFmtId="0" fontId="11" fillId="0" borderId="41" xfId="0" applyFont="1" applyBorder="1" applyAlignment="1">
      <alignment horizontal="center" vertical="center"/>
    </xf>
    <xf numFmtId="0" fontId="11" fillId="0" borderId="40" xfId="0" applyFont="1" applyFill="1" applyBorder="1" applyAlignment="1">
      <alignment horizontal="left" vertical="center" wrapText="1"/>
    </xf>
    <xf numFmtId="0" fontId="11" fillId="0" borderId="21" xfId="0" applyFont="1" applyFill="1" applyBorder="1" applyAlignment="1">
      <alignment horizontal="left" vertical="center"/>
    </xf>
    <xf numFmtId="0" fontId="11" fillId="0" borderId="41" xfId="0" applyFont="1" applyFill="1" applyBorder="1" applyAlignment="1">
      <alignment horizontal="left" vertical="center"/>
    </xf>
    <xf numFmtId="10" fontId="11" fillId="36" borderId="41" xfId="0" applyNumberFormat="1" applyFont="1" applyFill="1" applyBorder="1" applyAlignment="1">
      <alignment horizontal="left" vertical="center" wrapText="1"/>
    </xf>
    <xf numFmtId="10" fontId="11" fillId="36" borderId="46" xfId="0" applyNumberFormat="1" applyFont="1" applyFill="1" applyBorder="1" applyAlignment="1">
      <alignment horizontal="left" vertical="center" wrapText="1"/>
    </xf>
    <xf numFmtId="0" fontId="11" fillId="36" borderId="32" xfId="0" applyFont="1" applyFill="1" applyBorder="1" applyAlignment="1">
      <alignment horizontal="left" vertical="center" wrapText="1"/>
    </xf>
    <xf numFmtId="0" fontId="11" fillId="36" borderId="14" xfId="0" applyFont="1" applyFill="1" applyBorder="1" applyAlignment="1">
      <alignment horizontal="left" vertical="center"/>
    </xf>
    <xf numFmtId="0" fontId="11" fillId="36" borderId="31" xfId="0" applyFont="1" applyFill="1" applyBorder="1" applyAlignment="1">
      <alignment horizontal="left" vertical="center"/>
    </xf>
    <xf numFmtId="0" fontId="11" fillId="36" borderId="10" xfId="0" applyFont="1" applyFill="1" applyBorder="1" applyAlignment="1">
      <alignment vertical="center" wrapText="1"/>
    </xf>
    <xf numFmtId="0" fontId="11" fillId="36" borderId="10" xfId="0" applyFont="1" applyFill="1" applyBorder="1" applyAlignment="1">
      <alignment vertical="center"/>
    </xf>
    <xf numFmtId="0" fontId="63" fillId="0" borderId="48" xfId="0" applyFont="1" applyBorder="1" applyAlignment="1">
      <alignment horizontal="center" vertical="center"/>
    </xf>
    <xf numFmtId="0" fontId="35" fillId="0" borderId="48"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34" fillId="36" borderId="21" xfId="0" applyFont="1" applyFill="1" applyBorder="1" applyAlignment="1">
      <alignment horizontal="center" vertical="center" wrapText="1"/>
    </xf>
    <xf numFmtId="0" fontId="34" fillId="36" borderId="41" xfId="0" applyFont="1" applyFill="1" applyBorder="1" applyAlignment="1">
      <alignment horizontal="center" vertical="center" wrapText="1"/>
    </xf>
    <xf numFmtId="0" fontId="11" fillId="36" borderId="41" xfId="0" applyFont="1" applyFill="1" applyBorder="1" applyAlignment="1">
      <alignment horizontal="justify" vertical="center"/>
    </xf>
    <xf numFmtId="0" fontId="11" fillId="36" borderId="46" xfId="0" applyFont="1" applyFill="1" applyBorder="1" applyAlignment="1">
      <alignment horizontal="justify" vertical="center"/>
    </xf>
    <xf numFmtId="0" fontId="11" fillId="36" borderId="40" xfId="0" applyFont="1" applyFill="1" applyBorder="1" applyAlignment="1">
      <alignment horizontal="left" vertical="center" wrapText="1"/>
    </xf>
    <xf numFmtId="0" fontId="11" fillId="36" borderId="21" xfId="0" applyFont="1" applyFill="1" applyBorder="1" applyAlignment="1">
      <alignment horizontal="left" vertical="center"/>
    </xf>
    <xf numFmtId="0" fontId="11" fillId="36" borderId="41" xfId="0" applyFont="1" applyFill="1" applyBorder="1" applyAlignment="1">
      <alignment horizontal="left" vertical="center"/>
    </xf>
    <xf numFmtId="0" fontId="11" fillId="36" borderId="46" xfId="0" applyFont="1" applyFill="1" applyBorder="1" applyAlignment="1">
      <alignment vertical="center" wrapText="1"/>
    </xf>
    <xf numFmtId="0" fontId="11" fillId="36" borderId="46" xfId="0" applyFont="1" applyFill="1" applyBorder="1" applyAlignment="1">
      <alignment vertical="center"/>
    </xf>
    <xf numFmtId="0" fontId="35" fillId="0" borderId="50" xfId="0" applyFont="1" applyFill="1" applyBorder="1" applyAlignment="1">
      <alignment horizontal="center" vertical="center"/>
    </xf>
    <xf numFmtId="0" fontId="11" fillId="36" borderId="10" xfId="0" applyFont="1" applyFill="1" applyBorder="1" applyAlignment="1">
      <alignment horizontal="left" vertical="center" wrapText="1"/>
    </xf>
    <xf numFmtId="0" fontId="11" fillId="36" borderId="10" xfId="0" applyFont="1" applyFill="1" applyBorder="1" applyAlignment="1">
      <alignment horizontal="left" vertical="center"/>
    </xf>
    <xf numFmtId="0" fontId="6" fillId="34" borderId="32" xfId="0" applyFont="1" applyFill="1" applyBorder="1" applyAlignment="1">
      <alignment horizontal="center" vertical="center"/>
    </xf>
    <xf numFmtId="0" fontId="6" fillId="34" borderId="31" xfId="0"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201" fontId="5" fillId="0"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64"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57" fillId="0" borderId="14" xfId="0" applyFont="1" applyBorder="1" applyAlignment="1">
      <alignment horizontal="left" vertical="center"/>
    </xf>
    <xf numFmtId="0" fontId="57" fillId="0" borderId="18" xfId="0" applyFont="1" applyBorder="1" applyAlignment="1">
      <alignment horizontal="left" vertical="center"/>
    </xf>
    <xf numFmtId="0" fontId="57" fillId="0" borderId="12" xfId="0" applyFont="1" applyBorder="1" applyAlignment="1">
      <alignment horizontal="left" vertical="center"/>
    </xf>
    <xf numFmtId="0" fontId="57" fillId="0" borderId="17" xfId="0" applyFont="1" applyBorder="1" applyAlignment="1">
      <alignment horizontal="left" vertical="center"/>
    </xf>
    <xf numFmtId="0" fontId="57" fillId="0" borderId="16" xfId="0" applyFont="1" applyBorder="1" applyAlignment="1">
      <alignment horizontal="left" vertical="center"/>
    </xf>
    <xf numFmtId="0" fontId="57" fillId="0" borderId="19" xfId="0" applyFont="1" applyBorder="1" applyAlignment="1">
      <alignment horizontal="left" vertical="center"/>
    </xf>
    <xf numFmtId="0" fontId="7" fillId="35" borderId="51"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52" xfId="0" applyFont="1" applyFill="1" applyBorder="1" applyAlignment="1">
      <alignment horizontal="center" vertical="center" wrapText="1"/>
    </xf>
    <xf numFmtId="0" fontId="7" fillId="35" borderId="51"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5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34" borderId="32" xfId="0" applyFont="1" applyFill="1" applyBorder="1" applyAlignment="1">
      <alignment vertical="center"/>
    </xf>
    <xf numFmtId="0" fontId="7" fillId="34" borderId="14" xfId="0" applyFont="1" applyFill="1" applyBorder="1" applyAlignment="1">
      <alignment vertical="center"/>
    </xf>
    <xf numFmtId="0" fontId="7" fillId="34" borderId="31" xfId="0" applyFont="1" applyFill="1" applyBorder="1" applyAlignment="1">
      <alignment vertical="center"/>
    </xf>
    <xf numFmtId="0" fontId="7" fillId="34" borderId="53" xfId="0" applyFont="1" applyFill="1" applyBorder="1" applyAlignment="1">
      <alignment horizontal="left" vertical="center"/>
    </xf>
    <xf numFmtId="0" fontId="7" fillId="34" borderId="34" xfId="0" applyFont="1" applyFill="1" applyBorder="1" applyAlignment="1">
      <alignment horizontal="left" vertical="center"/>
    </xf>
    <xf numFmtId="0" fontId="7" fillId="34" borderId="48" xfId="0" applyFont="1" applyFill="1" applyBorder="1" applyAlignment="1">
      <alignment horizontal="left" vertical="center"/>
    </xf>
    <xf numFmtId="0" fontId="58" fillId="32" borderId="54" xfId="0" applyFont="1" applyFill="1" applyBorder="1" applyAlignment="1">
      <alignment horizontal="left" vertical="center" wrapText="1"/>
    </xf>
    <xf numFmtId="0" fontId="58" fillId="32" borderId="55" xfId="0" applyFont="1" applyFill="1" applyBorder="1" applyAlignment="1">
      <alignment horizontal="left" vertical="center"/>
    </xf>
    <xf numFmtId="0" fontId="58" fillId="32" borderId="56" xfId="0" applyFont="1" applyFill="1" applyBorder="1" applyAlignment="1">
      <alignment horizontal="left" vertical="center"/>
    </xf>
    <xf numFmtId="0" fontId="59" fillId="0" borderId="57"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7" fillId="34" borderId="40" xfId="0" applyFont="1" applyFill="1" applyBorder="1" applyAlignment="1">
      <alignment horizontal="left" vertical="center"/>
    </xf>
    <xf numFmtId="0" fontId="7" fillId="34" borderId="21" xfId="0" applyFont="1" applyFill="1" applyBorder="1" applyAlignment="1">
      <alignment horizontal="left" vertical="center"/>
    </xf>
    <xf numFmtId="0" fontId="7" fillId="34" borderId="41" xfId="0" applyFont="1" applyFill="1" applyBorder="1" applyAlignment="1">
      <alignment horizontal="left" vertical="center"/>
    </xf>
    <xf numFmtId="0" fontId="7" fillId="34" borderId="33" xfId="0" applyFont="1" applyFill="1" applyBorder="1" applyAlignment="1">
      <alignment horizontal="left" vertical="center"/>
    </xf>
    <xf numFmtId="0" fontId="7" fillId="34" borderId="16" xfId="0" applyFont="1" applyFill="1" applyBorder="1" applyAlignment="1">
      <alignment horizontal="left" vertical="center"/>
    </xf>
    <xf numFmtId="204" fontId="59" fillId="31" borderId="46" xfId="0" applyNumberFormat="1" applyFont="1" applyFill="1" applyBorder="1" applyAlignment="1">
      <alignment horizontal="center"/>
    </xf>
    <xf numFmtId="204" fontId="59" fillId="31" borderId="58" xfId="0" applyNumberFormat="1" applyFont="1" applyFill="1" applyBorder="1" applyAlignment="1">
      <alignment horizontal="center"/>
    </xf>
    <xf numFmtId="0" fontId="8" fillId="0" borderId="4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1" xfId="0" applyFont="1" applyFill="1" applyBorder="1" applyAlignment="1">
      <alignment horizontal="center" vertical="center"/>
    </xf>
    <xf numFmtId="0" fontId="8" fillId="34" borderId="33"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33" xfId="0" applyFont="1" applyFill="1" applyBorder="1" applyAlignment="1">
      <alignment horizontal="left" vertical="center" wrapText="1"/>
    </xf>
    <xf numFmtId="0" fontId="8" fillId="34" borderId="16" xfId="0" applyFont="1" applyFill="1" applyBorder="1" applyAlignment="1">
      <alignment horizontal="left" vertical="center"/>
    </xf>
    <xf numFmtId="0" fontId="8" fillId="34" borderId="34" xfId="0" applyFont="1" applyFill="1" applyBorder="1" applyAlignment="1">
      <alignment horizontal="left" vertical="center"/>
    </xf>
    <xf numFmtId="0" fontId="58" fillId="32" borderId="54" xfId="0" applyFont="1" applyFill="1" applyBorder="1" applyAlignment="1">
      <alignment horizontal="left" vertical="center"/>
    </xf>
    <xf numFmtId="0" fontId="7" fillId="34" borderId="24" xfId="0" applyFont="1" applyFill="1" applyBorder="1" applyAlignment="1">
      <alignment horizontal="left" vertical="center"/>
    </xf>
    <xf numFmtId="0" fontId="7" fillId="34" borderId="15" xfId="0" applyFont="1" applyFill="1" applyBorder="1" applyAlignment="1">
      <alignment horizontal="left" vertical="center"/>
    </xf>
    <xf numFmtId="0" fontId="5" fillId="32" borderId="51" xfId="0" applyFont="1" applyFill="1" applyBorder="1" applyAlignment="1">
      <alignment horizontal="center"/>
    </xf>
    <xf numFmtId="0" fontId="5" fillId="32" borderId="29" xfId="0" applyFont="1" applyFill="1" applyBorder="1" applyAlignment="1">
      <alignment horizontal="center"/>
    </xf>
    <xf numFmtId="0" fontId="5" fillId="32" borderId="52" xfId="0" applyFont="1" applyFill="1" applyBorder="1" applyAlignment="1">
      <alignment horizontal="center"/>
    </xf>
    <xf numFmtId="0" fontId="35" fillId="0" borderId="10" xfId="0" applyFont="1" applyFill="1" applyBorder="1" applyAlignment="1">
      <alignment horizontal="center" vertical="center"/>
    </xf>
    <xf numFmtId="0" fontId="11" fillId="36" borderId="10" xfId="0" applyFont="1" applyFill="1" applyBorder="1" applyAlignment="1">
      <alignment horizontal="center" vertical="center"/>
    </xf>
    <xf numFmtId="0" fontId="11" fillId="36" borderId="47" xfId="0" applyFont="1" applyFill="1" applyBorder="1" applyAlignment="1">
      <alignment horizontal="center" vertical="center"/>
    </xf>
    <xf numFmtId="0" fontId="6" fillId="34" borderId="0" xfId="0" applyFont="1" applyFill="1" applyBorder="1" applyAlignment="1">
      <alignment horizontal="left" vertical="top" wrapText="1"/>
    </xf>
    <xf numFmtId="0" fontId="6" fillId="37" borderId="31"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47" xfId="0" applyFont="1" applyFill="1" applyBorder="1" applyAlignment="1">
      <alignment horizontal="center" vertical="center"/>
    </xf>
    <xf numFmtId="0" fontId="6" fillId="38" borderId="34" xfId="0" applyFont="1" applyFill="1" applyBorder="1" applyAlignment="1">
      <alignment horizontal="center" vertical="center"/>
    </xf>
    <xf numFmtId="0" fontId="6" fillId="38" borderId="48" xfId="0" applyFont="1" applyFill="1" applyBorder="1" applyAlignment="1">
      <alignment horizontal="center" vertical="center"/>
    </xf>
    <xf numFmtId="0" fontId="6" fillId="38" borderId="49" xfId="0" applyFont="1" applyFill="1" applyBorder="1" applyAlignment="1">
      <alignment horizontal="center" vertical="center"/>
    </xf>
    <xf numFmtId="0" fontId="58" fillId="39" borderId="31" xfId="0" applyFont="1" applyFill="1" applyBorder="1" applyAlignment="1">
      <alignment horizontal="center" vertical="center"/>
    </xf>
    <xf numFmtId="0" fontId="58" fillId="39" borderId="10" xfId="0" applyFont="1" applyFill="1" applyBorder="1" applyAlignment="1">
      <alignment horizontal="center" vertical="center"/>
    </xf>
    <xf numFmtId="0" fontId="58" fillId="39" borderId="47" xfId="0" applyFont="1" applyFill="1" applyBorder="1" applyAlignment="1">
      <alignment horizontal="center" vertical="center"/>
    </xf>
    <xf numFmtId="0" fontId="57" fillId="0" borderId="21" xfId="0" applyFont="1" applyBorder="1" applyAlignment="1">
      <alignment horizontal="left" vertical="center"/>
    </xf>
    <xf numFmtId="0" fontId="60" fillId="32" borderId="59" xfId="0" applyFont="1" applyFill="1" applyBorder="1" applyAlignment="1">
      <alignment horizontal="center" vertical="center"/>
    </xf>
    <xf numFmtId="0" fontId="60" fillId="32" borderId="60" xfId="0" applyFont="1" applyFill="1" applyBorder="1" applyAlignment="1">
      <alignment horizontal="center" vertical="center"/>
    </xf>
    <xf numFmtId="0" fontId="60" fillId="32" borderId="61" xfId="0" applyFont="1" applyFill="1" applyBorder="1" applyAlignment="1">
      <alignment horizontal="center" vertical="center"/>
    </xf>
    <xf numFmtId="0" fontId="60" fillId="32" borderId="62" xfId="0" applyFont="1" applyFill="1" applyBorder="1" applyAlignment="1">
      <alignment horizontal="center" vertical="center"/>
    </xf>
    <xf numFmtId="0" fontId="58" fillId="39" borderId="14" xfId="0" applyFont="1" applyFill="1" applyBorder="1" applyAlignment="1">
      <alignment horizontal="center" vertical="center"/>
    </xf>
    <xf numFmtId="0" fontId="58" fillId="39" borderId="18" xfId="0" applyFont="1" applyFill="1" applyBorder="1" applyAlignment="1">
      <alignment horizontal="center" vertical="center"/>
    </xf>
    <xf numFmtId="0" fontId="7" fillId="40" borderId="31" xfId="0" applyFont="1" applyFill="1" applyBorder="1" applyAlignment="1">
      <alignment horizontal="center" vertical="center"/>
    </xf>
    <xf numFmtId="0" fontId="7" fillId="40" borderId="10" xfId="0" applyFont="1" applyFill="1" applyBorder="1" applyAlignment="1">
      <alignment horizontal="center" vertical="center"/>
    </xf>
    <xf numFmtId="0" fontId="7" fillId="40" borderId="47" xfId="0" applyFont="1" applyFill="1" applyBorder="1" applyAlignment="1">
      <alignment horizontal="center" vertical="center"/>
    </xf>
    <xf numFmtId="0" fontId="6" fillId="37" borderId="34" xfId="0" applyFont="1" applyFill="1" applyBorder="1" applyAlignment="1">
      <alignment horizontal="center" vertical="center"/>
    </xf>
    <xf numFmtId="0" fontId="6" fillId="37" borderId="48" xfId="0" applyFont="1" applyFill="1" applyBorder="1" applyAlignment="1">
      <alignment horizontal="center" vertical="center"/>
    </xf>
    <xf numFmtId="0" fontId="6" fillId="37" borderId="49" xfId="0" applyFont="1" applyFill="1" applyBorder="1" applyAlignment="1">
      <alignment horizontal="center" vertical="center"/>
    </xf>
    <xf numFmtId="0" fontId="11" fillId="36" borderId="48" xfId="0" applyFont="1" applyFill="1" applyBorder="1" applyAlignment="1">
      <alignment horizontal="left" vertical="center" wrapText="1"/>
    </xf>
    <xf numFmtId="0" fontId="11" fillId="36" borderId="48" xfId="0" applyFont="1" applyFill="1" applyBorder="1" applyAlignment="1">
      <alignment horizontal="left" vertical="center"/>
    </xf>
    <xf numFmtId="0" fontId="6" fillId="0" borderId="24" xfId="0" applyFont="1" applyFill="1" applyBorder="1" applyAlignment="1">
      <alignment horizontal="center" wrapText="1"/>
    </xf>
    <xf numFmtId="0" fontId="6" fillId="0" borderId="21" xfId="0" applyFont="1" applyFill="1" applyBorder="1" applyAlignment="1">
      <alignment horizontal="center"/>
    </xf>
    <xf numFmtId="0" fontId="6" fillId="0" borderId="25" xfId="0" applyFont="1" applyFill="1" applyBorder="1" applyAlignment="1">
      <alignment horizontal="center"/>
    </xf>
    <xf numFmtId="0" fontId="58" fillId="32" borderId="43" xfId="0" applyFont="1" applyFill="1" applyBorder="1" applyAlignment="1">
      <alignment horizontal="center" vertical="center" wrapText="1"/>
    </xf>
    <xf numFmtId="0" fontId="58" fillId="32" borderId="44" xfId="0" applyFont="1" applyFill="1" applyBorder="1" applyAlignment="1">
      <alignment horizontal="center" vertical="center" wrapText="1"/>
    </xf>
    <xf numFmtId="0" fontId="11" fillId="36" borderId="50" xfId="0" applyFont="1" applyFill="1" applyBorder="1" applyAlignment="1">
      <alignment horizontal="left" vertical="center" wrapText="1"/>
    </xf>
    <xf numFmtId="0" fontId="57" fillId="0" borderId="34" xfId="0" applyFont="1" applyBorder="1" applyAlignment="1">
      <alignment horizontal="left" vertical="center"/>
    </xf>
    <xf numFmtId="0" fontId="57" fillId="0" borderId="48" xfId="0" applyFont="1" applyBorder="1" applyAlignment="1">
      <alignment horizontal="left" vertical="center"/>
    </xf>
    <xf numFmtId="0" fontId="57" fillId="0" borderId="33" xfId="0" applyFont="1" applyBorder="1" applyAlignment="1">
      <alignment horizontal="left" vertical="center"/>
    </xf>
    <xf numFmtId="0" fontId="6" fillId="0" borderId="14" xfId="0" applyFont="1" applyBorder="1" applyAlignment="1">
      <alignment horizontal="center" vertical="center"/>
    </xf>
    <xf numFmtId="0" fontId="60" fillId="32" borderId="63" xfId="0" applyFont="1" applyFill="1" applyBorder="1" applyAlignment="1">
      <alignment horizontal="center" vertical="center"/>
    </xf>
    <xf numFmtId="0" fontId="60" fillId="32" borderId="55" xfId="0" applyFont="1" applyFill="1" applyBorder="1" applyAlignment="1">
      <alignment horizontal="center" vertical="center"/>
    </xf>
    <xf numFmtId="0" fontId="60" fillId="32" borderId="56" xfId="0" applyFont="1" applyFill="1" applyBorder="1" applyAlignment="1">
      <alignment horizontal="center" vertical="center"/>
    </xf>
    <xf numFmtId="0" fontId="57" fillId="41" borderId="64" xfId="0" applyFont="1" applyFill="1" applyBorder="1" applyAlignment="1">
      <alignment horizontal="left" vertical="center"/>
    </xf>
    <xf numFmtId="0" fontId="57" fillId="41" borderId="41" xfId="0" applyFont="1" applyFill="1" applyBorder="1" applyAlignment="1">
      <alignment horizontal="left" vertical="center"/>
    </xf>
    <xf numFmtId="0" fontId="57" fillId="41" borderId="46" xfId="0" applyFont="1" applyFill="1" applyBorder="1" applyAlignment="1">
      <alignment horizontal="left" vertical="center"/>
    </xf>
    <xf numFmtId="0" fontId="57" fillId="41" borderId="40" xfId="0" applyFont="1" applyFill="1" applyBorder="1" applyAlignment="1">
      <alignment horizontal="left" vertical="center"/>
    </xf>
    <xf numFmtId="0" fontId="57" fillId="41" borderId="30" xfId="0" applyFont="1" applyFill="1" applyBorder="1" applyAlignment="1">
      <alignment horizontal="left" vertical="center"/>
    </xf>
    <xf numFmtId="0" fontId="57" fillId="41" borderId="31" xfId="0" applyFont="1" applyFill="1" applyBorder="1" applyAlignment="1">
      <alignment horizontal="left" vertical="center"/>
    </xf>
    <xf numFmtId="0" fontId="57" fillId="41" borderId="10" xfId="0" applyFont="1" applyFill="1" applyBorder="1" applyAlignment="1">
      <alignment horizontal="left" vertical="center"/>
    </xf>
    <xf numFmtId="0" fontId="57" fillId="41" borderId="32" xfId="0" applyFont="1" applyFill="1" applyBorder="1" applyAlignment="1">
      <alignment horizontal="left" vertical="center"/>
    </xf>
    <xf numFmtId="0" fontId="57" fillId="0" borderId="31" xfId="0" applyFont="1" applyBorder="1" applyAlignment="1">
      <alignment horizontal="left" vertical="center"/>
    </xf>
    <xf numFmtId="0" fontId="57" fillId="0" borderId="10" xfId="0" applyFont="1" applyBorder="1" applyAlignment="1">
      <alignment horizontal="left" vertical="center"/>
    </xf>
    <xf numFmtId="0" fontId="57" fillId="0" borderId="32" xfId="0" applyFont="1" applyBorder="1" applyAlignment="1">
      <alignment horizontal="left" vertical="center"/>
    </xf>
    <xf numFmtId="0" fontId="34" fillId="36" borderId="30" xfId="0" applyFont="1" applyFill="1" applyBorder="1" applyAlignment="1">
      <alignment horizontal="center" vertical="center" wrapText="1"/>
    </xf>
    <xf numFmtId="0" fontId="34" fillId="36" borderId="10" xfId="0" applyFont="1" applyFill="1" applyBorder="1" applyAlignment="1">
      <alignment horizontal="center" vertical="center" wrapText="1"/>
    </xf>
    <xf numFmtId="0" fontId="6" fillId="34" borderId="20" xfId="0" applyFont="1" applyFill="1" applyBorder="1" applyAlignment="1">
      <alignment horizontal="center" vertical="center"/>
    </xf>
    <xf numFmtId="0" fontId="5" fillId="32" borderId="14" xfId="0" applyFont="1" applyFill="1" applyBorder="1" applyAlignment="1">
      <alignment horizontal="center"/>
    </xf>
    <xf numFmtId="0" fontId="5" fillId="32" borderId="42" xfId="0" applyFont="1" applyFill="1" applyBorder="1" applyAlignment="1">
      <alignment horizontal="center"/>
    </xf>
    <xf numFmtId="0" fontId="5" fillId="32" borderId="43" xfId="0" applyFont="1" applyFill="1" applyBorder="1" applyAlignment="1">
      <alignment horizontal="center"/>
    </xf>
    <xf numFmtId="0" fontId="5" fillId="32" borderId="44" xfId="0" applyFont="1" applyFill="1" applyBorder="1" applyAlignment="1">
      <alignment horizontal="center"/>
    </xf>
    <xf numFmtId="0" fontId="60" fillId="32" borderId="54" xfId="0" applyFont="1" applyFill="1" applyBorder="1" applyAlignment="1">
      <alignment horizontal="center" vertical="center"/>
    </xf>
    <xf numFmtId="0" fontId="11" fillId="36" borderId="50" xfId="0" applyFont="1" applyFill="1" applyBorder="1" applyAlignment="1">
      <alignment horizontal="center" vertical="center" wrapText="1"/>
    </xf>
    <xf numFmtId="0" fontId="11" fillId="36" borderId="50" xfId="0" applyFont="1" applyFill="1" applyBorder="1" applyAlignment="1">
      <alignment horizontal="center" vertical="center"/>
    </xf>
    <xf numFmtId="0" fontId="11" fillId="36" borderId="65" xfId="0" applyFont="1" applyFill="1" applyBorder="1" applyAlignment="1">
      <alignment horizontal="center" vertical="center"/>
    </xf>
    <xf numFmtId="0" fontId="5" fillId="32" borderId="45" xfId="0" applyFont="1" applyFill="1" applyBorder="1" applyAlignment="1">
      <alignment horizontal="center"/>
    </xf>
    <xf numFmtId="0" fontId="5" fillId="32" borderId="0" xfId="0" applyFont="1" applyFill="1" applyBorder="1" applyAlignment="1">
      <alignment horizontal="center"/>
    </xf>
    <xf numFmtId="0" fontId="5" fillId="32" borderId="66" xfId="0" applyFont="1" applyFill="1" applyBorder="1" applyAlignment="1">
      <alignment horizontal="center"/>
    </xf>
    <xf numFmtId="0" fontId="57" fillId="41" borderId="53" xfId="0" applyFont="1" applyFill="1" applyBorder="1" applyAlignment="1">
      <alignment horizontal="left" vertical="center"/>
    </xf>
    <xf numFmtId="0" fontId="57" fillId="41" borderId="34" xfId="0" applyFont="1" applyFill="1" applyBorder="1" applyAlignment="1">
      <alignment horizontal="left" vertical="center"/>
    </xf>
    <xf numFmtId="0" fontId="57" fillId="41" borderId="48" xfId="0" applyFont="1" applyFill="1" applyBorder="1" applyAlignment="1">
      <alignment horizontal="left" vertical="center"/>
    </xf>
    <xf numFmtId="0" fontId="57" fillId="41" borderId="33" xfId="0" applyFont="1" applyFill="1" applyBorder="1" applyAlignment="1">
      <alignment horizontal="left" vertical="center"/>
    </xf>
    <xf numFmtId="0" fontId="57" fillId="41" borderId="47" xfId="0" applyFont="1" applyFill="1" applyBorder="1" applyAlignment="1">
      <alignment horizontal="left" vertical="center"/>
    </xf>
    <xf numFmtId="0" fontId="57" fillId="41" borderId="49" xfId="0" applyFont="1" applyFill="1" applyBorder="1" applyAlignment="1">
      <alignment horizontal="left" vertical="center"/>
    </xf>
    <xf numFmtId="0" fontId="58" fillId="39" borderId="41" xfId="0" applyFont="1" applyFill="1" applyBorder="1" applyAlignment="1">
      <alignment horizontal="center" vertical="center"/>
    </xf>
    <xf numFmtId="0" fontId="58" fillId="39" borderId="46" xfId="0" applyFont="1" applyFill="1" applyBorder="1" applyAlignment="1">
      <alignment horizontal="center" vertical="center"/>
    </xf>
    <xf numFmtId="0" fontId="58" fillId="39" borderId="58" xfId="0" applyFont="1" applyFill="1" applyBorder="1" applyAlignment="1">
      <alignment horizontal="center" vertical="center"/>
    </xf>
    <xf numFmtId="0" fontId="58" fillId="39" borderId="67" xfId="0" applyFont="1" applyFill="1" applyBorder="1" applyAlignment="1">
      <alignment horizontal="center" vertical="center"/>
    </xf>
    <xf numFmtId="0" fontId="58" fillId="39" borderId="50" xfId="0" applyFont="1" applyFill="1" applyBorder="1" applyAlignment="1">
      <alignment horizontal="center" vertical="center"/>
    </xf>
    <xf numFmtId="0" fontId="58" fillId="39" borderId="65" xfId="0" applyFont="1" applyFill="1" applyBorder="1" applyAlignment="1">
      <alignment horizontal="center" vertical="center"/>
    </xf>
    <xf numFmtId="0" fontId="63" fillId="0" borderId="10" xfId="0" applyFont="1" applyBorder="1" applyAlignment="1">
      <alignment horizontal="center" vertical="center"/>
    </xf>
    <xf numFmtId="0" fontId="5" fillId="0" borderId="18" xfId="0" applyFont="1" applyFill="1" applyBorder="1" applyAlignment="1">
      <alignment horizontal="center" vertical="center"/>
    </xf>
    <xf numFmtId="0" fontId="57" fillId="0" borderId="41" xfId="0" applyFont="1" applyBorder="1" applyAlignment="1">
      <alignment horizontal="left" vertical="center"/>
    </xf>
    <xf numFmtId="0" fontId="57" fillId="0" borderId="46" xfId="0" applyFont="1" applyBorder="1" applyAlignment="1">
      <alignment horizontal="left" vertical="center"/>
    </xf>
    <xf numFmtId="0" fontId="57" fillId="0" borderId="40" xfId="0" applyFont="1" applyBorder="1" applyAlignment="1">
      <alignment horizontal="left" vertical="center"/>
    </xf>
    <xf numFmtId="0" fontId="6" fillId="34" borderId="42" xfId="0" applyFont="1" applyFill="1" applyBorder="1" applyAlignment="1">
      <alignment horizontal="left" vertical="center" wrapText="1"/>
    </xf>
    <xf numFmtId="0" fontId="6" fillId="34" borderId="43"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60" fillId="32" borderId="68" xfId="0" applyFont="1" applyFill="1" applyBorder="1" applyAlignment="1">
      <alignment horizontal="center" vertical="center"/>
    </xf>
    <xf numFmtId="0" fontId="7" fillId="34" borderId="69" xfId="0" applyFont="1" applyFill="1" applyBorder="1" applyAlignment="1">
      <alignment horizontal="left" vertical="center"/>
    </xf>
    <xf numFmtId="0" fontId="7" fillId="34" borderId="67" xfId="0" applyFont="1" applyFill="1" applyBorder="1" applyAlignment="1">
      <alignment horizontal="left" vertical="center"/>
    </xf>
    <xf numFmtId="0" fontId="7" fillId="34" borderId="50" xfId="0" applyFont="1" applyFill="1" applyBorder="1" applyAlignment="1">
      <alignment horizontal="left" vertical="center"/>
    </xf>
    <xf numFmtId="0" fontId="7" fillId="34" borderId="64" xfId="0" applyFont="1" applyFill="1" applyBorder="1" applyAlignment="1">
      <alignment horizontal="left" vertical="center"/>
    </xf>
    <xf numFmtId="0" fontId="7" fillId="34" borderId="46" xfId="0" applyFont="1" applyFill="1" applyBorder="1" applyAlignment="1">
      <alignment horizontal="left" vertical="center"/>
    </xf>
    <xf numFmtId="0" fontId="7" fillId="34" borderId="30" xfId="0" applyFont="1" applyFill="1" applyBorder="1" applyAlignment="1">
      <alignment horizontal="left" vertical="center"/>
    </xf>
    <xf numFmtId="0" fontId="7" fillId="34" borderId="31" xfId="0" applyFont="1" applyFill="1" applyBorder="1" applyAlignment="1">
      <alignment horizontal="left" vertical="center"/>
    </xf>
    <xf numFmtId="0" fontId="7" fillId="34" borderId="10" xfId="0" applyFont="1" applyFill="1" applyBorder="1" applyAlignment="1">
      <alignment horizontal="left" vertical="center"/>
    </xf>
    <xf numFmtId="0" fontId="8" fillId="31" borderId="40" xfId="0" applyFont="1" applyFill="1" applyBorder="1" applyAlignment="1">
      <alignment horizontal="left" vertical="center" wrapText="1"/>
    </xf>
    <xf numFmtId="0" fontId="8" fillId="31" borderId="21" xfId="0" applyFont="1" applyFill="1" applyBorder="1" applyAlignment="1">
      <alignment horizontal="left" vertical="center" wrapText="1"/>
    </xf>
    <xf numFmtId="0" fontId="8" fillId="31" borderId="25" xfId="0" applyFont="1" applyFill="1" applyBorder="1" applyAlignment="1">
      <alignment horizontal="left" vertical="center" wrapText="1"/>
    </xf>
    <xf numFmtId="6" fontId="7" fillId="31" borderId="32" xfId="0" applyNumberFormat="1" applyFont="1" applyFill="1" applyBorder="1" applyAlignment="1">
      <alignment horizontal="center" vertical="center"/>
    </xf>
    <xf numFmtId="0" fontId="7" fillId="31" borderId="14" xfId="0" applyFont="1" applyFill="1" applyBorder="1" applyAlignment="1">
      <alignment horizontal="center" vertical="center"/>
    </xf>
    <xf numFmtId="0" fontId="7" fillId="31" borderId="31" xfId="0" applyFont="1" applyFill="1" applyBorder="1" applyAlignment="1">
      <alignment horizontal="center" vertical="center"/>
    </xf>
    <xf numFmtId="0" fontId="59" fillId="0" borderId="10" xfId="0" applyFont="1" applyFill="1" applyBorder="1" applyAlignment="1">
      <alignment horizontal="center"/>
    </xf>
    <xf numFmtId="0" fontId="59" fillId="0" borderId="47" xfId="0" applyFont="1" applyFill="1" applyBorder="1" applyAlignment="1">
      <alignment horizontal="center"/>
    </xf>
    <xf numFmtId="0" fontId="8" fillId="34" borderId="3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31"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47" xfId="0" applyFont="1" applyFill="1" applyBorder="1" applyAlignment="1">
      <alignment horizontal="center" vertical="center"/>
    </xf>
    <xf numFmtId="0" fontId="7" fillId="35" borderId="63"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35" fillId="0" borderId="10" xfId="0" applyFont="1" applyBorder="1" applyAlignment="1">
      <alignment horizontal="center" vertical="center"/>
    </xf>
    <xf numFmtId="0" fontId="11" fillId="36" borderId="21" xfId="0" applyFont="1" applyFill="1" applyBorder="1" applyAlignment="1">
      <alignment horizontal="left" vertical="center" wrapText="1"/>
    </xf>
    <xf numFmtId="0" fontId="11" fillId="36" borderId="41" xfId="0" applyFont="1" applyFill="1" applyBorder="1" applyAlignment="1">
      <alignment horizontal="left" vertical="center" wrapText="1"/>
    </xf>
    <xf numFmtId="0" fontId="58" fillId="32" borderId="42" xfId="0" applyFont="1" applyFill="1" applyBorder="1" applyAlignment="1">
      <alignment horizontal="center" vertical="center" wrapText="1"/>
    </xf>
    <xf numFmtId="0" fontId="58" fillId="32" borderId="43" xfId="0" applyFont="1" applyFill="1" applyBorder="1" applyAlignment="1">
      <alignment horizontal="center" vertical="center"/>
    </xf>
    <xf numFmtId="0" fontId="58" fillId="32" borderId="44" xfId="0" applyFont="1" applyFill="1" applyBorder="1" applyAlignment="1">
      <alignment horizontal="center" vertical="center"/>
    </xf>
    <xf numFmtId="0" fontId="11" fillId="36" borderId="50" xfId="0" applyFont="1" applyFill="1" applyBorder="1" applyAlignment="1">
      <alignment horizontal="left" vertical="center"/>
    </xf>
    <xf numFmtId="0" fontId="11" fillId="36" borderId="50" xfId="0" applyFont="1" applyFill="1" applyBorder="1" applyAlignment="1">
      <alignment vertical="center" wrapText="1"/>
    </xf>
    <xf numFmtId="0" fontId="11" fillId="36" borderId="50" xfId="0" applyFont="1" applyFill="1" applyBorder="1" applyAlignment="1">
      <alignment vertical="center"/>
    </xf>
    <xf numFmtId="0" fontId="58" fillId="32" borderId="42" xfId="0" applyFont="1" applyFill="1" applyBorder="1" applyAlignment="1">
      <alignment horizontal="center" vertical="center"/>
    </xf>
    <xf numFmtId="0" fontId="57" fillId="41" borderId="58" xfId="0" applyFont="1" applyFill="1" applyBorder="1" applyAlignment="1">
      <alignment horizontal="left" vertical="center"/>
    </xf>
    <xf numFmtId="0" fontId="11" fillId="36" borderId="10" xfId="0" applyFont="1" applyFill="1" applyBorder="1" applyAlignment="1">
      <alignment horizontal="center" vertical="center" wrapText="1"/>
    </xf>
    <xf numFmtId="0" fontId="11" fillId="36" borderId="10" xfId="0" applyFont="1" applyFill="1" applyBorder="1" applyAlignment="1">
      <alignment horizontal="justify" vertical="center" wrapText="1"/>
    </xf>
    <xf numFmtId="0" fontId="11" fillId="36" borderId="10" xfId="0" applyFont="1" applyFill="1" applyBorder="1" applyAlignment="1">
      <alignment horizontal="justify" vertical="center"/>
    </xf>
    <xf numFmtId="0" fontId="5" fillId="32" borderId="26" xfId="0" applyFont="1" applyFill="1" applyBorder="1" applyAlignment="1">
      <alignment horizontal="center"/>
    </xf>
    <xf numFmtId="0" fontId="5" fillId="32" borderId="27" xfId="0" applyFont="1" applyFill="1" applyBorder="1" applyAlignment="1">
      <alignment horizontal="center"/>
    </xf>
    <xf numFmtId="0" fontId="58" fillId="39" borderId="21" xfId="0" applyFont="1" applyFill="1" applyBorder="1" applyAlignment="1">
      <alignment horizontal="center" vertical="center"/>
    </xf>
    <xf numFmtId="0" fontId="58" fillId="39" borderId="25" xfId="0" applyFont="1" applyFill="1" applyBorder="1" applyAlignment="1">
      <alignment horizontal="center" vertical="center"/>
    </xf>
    <xf numFmtId="0" fontId="7" fillId="40" borderId="14" xfId="0" applyFont="1" applyFill="1" applyBorder="1" applyAlignment="1">
      <alignment horizontal="center" vertical="center"/>
    </xf>
    <xf numFmtId="0" fontId="7" fillId="40" borderId="18" xfId="0" applyFont="1" applyFill="1" applyBorder="1" applyAlignment="1">
      <alignment horizontal="center" vertical="center"/>
    </xf>
    <xf numFmtId="0" fontId="6" fillId="37" borderId="16" xfId="0" applyFont="1" applyFill="1" applyBorder="1" applyAlignment="1">
      <alignment horizontal="center" vertical="center"/>
    </xf>
    <xf numFmtId="0" fontId="6" fillId="37" borderId="19" xfId="0" applyFont="1" applyFill="1" applyBorder="1" applyAlignment="1">
      <alignment horizontal="center" vertical="center"/>
    </xf>
    <xf numFmtId="0" fontId="60" fillId="32" borderId="51" xfId="0" applyFont="1" applyFill="1" applyBorder="1" applyAlignment="1">
      <alignment horizontal="center" vertical="center"/>
    </xf>
    <xf numFmtId="0" fontId="60" fillId="32" borderId="29" xfId="0" applyFont="1" applyFill="1" applyBorder="1" applyAlignment="1">
      <alignment horizontal="center" vertical="center"/>
    </xf>
    <xf numFmtId="0" fontId="60" fillId="32" borderId="52" xfId="0" applyFont="1" applyFill="1" applyBorder="1" applyAlignment="1">
      <alignment horizontal="center" vertical="center"/>
    </xf>
    <xf numFmtId="0" fontId="6" fillId="36" borderId="14" xfId="0"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18" xfId="0" applyFont="1" applyFill="1" applyBorder="1" applyAlignment="1">
      <alignment horizontal="center" vertical="center"/>
    </xf>
    <xf numFmtId="0" fontId="6" fillId="37" borderId="14" xfId="0" applyFont="1" applyFill="1" applyBorder="1" applyAlignment="1">
      <alignment horizontal="center" vertical="center"/>
    </xf>
    <xf numFmtId="0" fontId="6" fillId="37" borderId="18" xfId="0" applyFont="1" applyFill="1" applyBorder="1" applyAlignment="1">
      <alignment horizontal="center" vertical="center"/>
    </xf>
    <xf numFmtId="0" fontId="6" fillId="38" borderId="16" xfId="0" applyFont="1" applyFill="1" applyBorder="1" applyAlignment="1">
      <alignment horizontal="center" vertical="center"/>
    </xf>
    <xf numFmtId="0" fontId="6" fillId="38"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7" borderId="25" xfId="0" applyFont="1" applyFill="1" applyBorder="1" applyAlignment="1">
      <alignment horizontal="center" vertical="center"/>
    </xf>
    <xf numFmtId="0" fontId="7" fillId="40" borderId="21" xfId="0" applyFont="1" applyFill="1" applyBorder="1" applyAlignment="1">
      <alignment horizontal="center" vertical="center"/>
    </xf>
    <xf numFmtId="0" fontId="7" fillId="40" borderId="25" xfId="0" applyFont="1" applyFill="1" applyBorder="1" applyAlignment="1">
      <alignment horizontal="center" vertical="center"/>
    </xf>
    <xf numFmtId="0" fontId="34" fillId="36" borderId="69" xfId="0" applyFont="1" applyFill="1" applyBorder="1" applyAlignment="1">
      <alignment horizontal="center" vertical="center" wrapText="1"/>
    </xf>
    <xf numFmtId="0" fontId="34" fillId="36" borderId="50" xfId="0" applyFont="1" applyFill="1" applyBorder="1" applyAlignment="1">
      <alignment horizontal="center" vertical="center" wrapText="1"/>
    </xf>
    <xf numFmtId="0" fontId="58" fillId="32" borderId="60" xfId="0" applyFont="1" applyFill="1" applyBorder="1" applyAlignment="1">
      <alignment horizontal="center" vertical="center" wrapText="1"/>
    </xf>
    <xf numFmtId="0" fontId="58" fillId="32" borderId="61" xfId="0" applyFont="1" applyFill="1" applyBorder="1" applyAlignment="1">
      <alignment horizontal="center" vertical="center" wrapText="1"/>
    </xf>
    <xf numFmtId="0" fontId="58" fillId="32" borderId="62" xfId="0" applyFont="1" applyFill="1" applyBorder="1" applyAlignment="1">
      <alignment horizontal="center" vertical="center" wrapText="1"/>
    </xf>
    <xf numFmtId="0" fontId="34" fillId="36" borderId="53" xfId="0" applyFont="1" applyFill="1" applyBorder="1" applyAlignment="1">
      <alignment horizontal="center" vertical="center" wrapText="1"/>
    </xf>
    <xf numFmtId="0" fontId="34" fillId="36" borderId="48" xfId="0" applyFont="1" applyFill="1" applyBorder="1" applyAlignment="1">
      <alignment horizontal="center" vertical="center" wrapText="1"/>
    </xf>
    <xf numFmtId="0" fontId="6" fillId="0" borderId="14" xfId="0" applyFont="1" applyBorder="1" applyAlignment="1">
      <alignment horizontal="center" vertical="center" wrapText="1"/>
    </xf>
    <xf numFmtId="0" fontId="11" fillId="0" borderId="46" xfId="0" applyFont="1" applyFill="1" applyBorder="1" applyAlignment="1">
      <alignment horizontal="left" vertical="center" wrapText="1"/>
    </xf>
    <xf numFmtId="0" fontId="11" fillId="0" borderId="46" xfId="0" applyFont="1" applyFill="1" applyBorder="1" applyAlignment="1">
      <alignment horizontal="left" vertical="center"/>
    </xf>
    <xf numFmtId="0" fontId="11" fillId="0" borderId="46" xfId="0" applyFont="1" applyFill="1" applyBorder="1" applyAlignment="1">
      <alignment vertical="center" wrapText="1"/>
    </xf>
    <xf numFmtId="0" fontId="11" fillId="0" borderId="46" xfId="0" applyFont="1" applyFill="1" applyBorder="1" applyAlignment="1">
      <alignment vertical="center"/>
    </xf>
    <xf numFmtId="0" fontId="6" fillId="0" borderId="14" xfId="0" applyFont="1" applyBorder="1" applyAlignment="1" applyProtection="1">
      <alignment horizontal="center"/>
      <protection locked="0"/>
    </xf>
    <xf numFmtId="0" fontId="59" fillId="0" borderId="33" xfId="0" applyFont="1" applyFill="1" applyBorder="1" applyAlignment="1">
      <alignment horizontal="center"/>
    </xf>
    <xf numFmtId="0" fontId="59" fillId="0" borderId="16" xfId="0" applyFont="1" applyFill="1" applyBorder="1" applyAlignment="1">
      <alignment horizontal="center"/>
    </xf>
    <xf numFmtId="0" fontId="59" fillId="0" borderId="19" xfId="0" applyFont="1" applyFill="1" applyBorder="1" applyAlignment="1">
      <alignment horizontal="center"/>
    </xf>
    <xf numFmtId="0" fontId="6"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protection locked="0"/>
    </xf>
    <xf numFmtId="0" fontId="7" fillId="34" borderId="22"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45"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7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71" xfId="0" applyFont="1" applyFill="1" applyBorder="1" applyAlignment="1">
      <alignment horizontal="center" vertical="center"/>
    </xf>
    <xf numFmtId="0" fontId="8" fillId="34" borderId="38" xfId="0" applyFont="1" applyFill="1" applyBorder="1" applyAlignment="1">
      <alignment horizontal="left" vertical="center" wrapText="1"/>
    </xf>
    <xf numFmtId="0" fontId="8" fillId="34" borderId="20" xfId="0" applyFont="1" applyFill="1" applyBorder="1" applyAlignment="1">
      <alignment horizontal="left" vertical="center" wrapText="1"/>
    </xf>
    <xf numFmtId="0" fontId="8" fillId="34" borderId="23" xfId="0" applyFont="1" applyFill="1" applyBorder="1" applyAlignment="1">
      <alignment horizontal="left" vertical="center" wrapText="1"/>
    </xf>
    <xf numFmtId="0" fontId="8" fillId="34" borderId="72"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66" xfId="0" applyFont="1" applyFill="1" applyBorder="1" applyAlignment="1">
      <alignment horizontal="left" vertical="center" wrapText="1"/>
    </xf>
    <xf numFmtId="0" fontId="8" fillId="36" borderId="40" xfId="0" applyFont="1" applyFill="1" applyBorder="1" applyAlignment="1">
      <alignment horizontal="left" vertical="center" wrapText="1"/>
    </xf>
    <xf numFmtId="0" fontId="8" fillId="34" borderId="21" xfId="0" applyFont="1" applyFill="1" applyBorder="1" applyAlignment="1">
      <alignment horizontal="left" vertical="center" wrapText="1"/>
    </xf>
    <xf numFmtId="0" fontId="8" fillId="34" borderId="25" xfId="0" applyFont="1" applyFill="1" applyBorder="1" applyAlignment="1">
      <alignment horizontal="left" vertical="center" wrapText="1"/>
    </xf>
    <xf numFmtId="0" fontId="35" fillId="0" borderId="46" xfId="0" applyFont="1" applyBorder="1" applyAlignment="1">
      <alignment horizontal="center" vertical="center"/>
    </xf>
    <xf numFmtId="0" fontId="35" fillId="0" borderId="32" xfId="0" applyFont="1" applyBorder="1" applyAlignment="1">
      <alignment horizontal="center" vertical="center"/>
    </xf>
    <xf numFmtId="0" fontId="35" fillId="0" borderId="14" xfId="0" applyFont="1" applyBorder="1" applyAlignment="1">
      <alignment horizontal="center" vertical="center"/>
    </xf>
    <xf numFmtId="0" fontId="35" fillId="0" borderId="31" xfId="0" applyFont="1" applyBorder="1" applyAlignment="1">
      <alignment horizontal="center" vertical="center"/>
    </xf>
    <xf numFmtId="0" fontId="11" fillId="0" borderId="10"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41" xfId="0" applyFont="1" applyBorder="1" applyAlignment="1">
      <alignment horizontal="center" vertical="center" wrapText="1"/>
    </xf>
    <xf numFmtId="0" fontId="58" fillId="32" borderId="73" xfId="0" applyFont="1" applyFill="1" applyBorder="1" applyAlignment="1">
      <alignment horizontal="center" vertical="center" wrapText="1"/>
    </xf>
    <xf numFmtId="0" fontId="58" fillId="32" borderId="74" xfId="0" applyFont="1" applyFill="1" applyBorder="1" applyAlignment="1">
      <alignment horizontal="center" vertical="center" wrapText="1"/>
    </xf>
    <xf numFmtId="0" fontId="58" fillId="32" borderId="36" xfId="0" applyFont="1" applyFill="1" applyBorder="1" applyAlignment="1">
      <alignment horizontal="center" vertical="center" wrapText="1"/>
    </xf>
    <xf numFmtId="0" fontId="66" fillId="0" borderId="33" xfId="0" applyFont="1" applyFill="1" applyBorder="1" applyAlignment="1">
      <alignment horizontal="left" vertical="center"/>
    </xf>
    <xf numFmtId="0" fontId="66" fillId="0" borderId="16" xfId="0" applyFont="1" applyFill="1" applyBorder="1" applyAlignment="1">
      <alignment horizontal="left" vertical="center"/>
    </xf>
    <xf numFmtId="0" fontId="66" fillId="0" borderId="19" xfId="0" applyFont="1" applyFill="1" applyBorder="1" applyAlignment="1">
      <alignment horizontal="left" vertical="center"/>
    </xf>
    <xf numFmtId="0" fontId="66" fillId="0" borderId="42" xfId="0" applyFont="1" applyFill="1" applyBorder="1" applyAlignment="1">
      <alignment horizontal="center" vertical="center" wrapText="1"/>
    </xf>
    <xf numFmtId="0" fontId="66" fillId="0" borderId="43" xfId="0" applyFont="1" applyFill="1" applyBorder="1" applyAlignment="1">
      <alignment horizontal="center" vertical="center" wrapText="1"/>
    </xf>
    <xf numFmtId="0" fontId="66" fillId="0" borderId="60" xfId="0" applyFont="1" applyFill="1" applyBorder="1" applyAlignment="1">
      <alignment horizontal="center" vertical="center" wrapText="1"/>
    </xf>
    <xf numFmtId="0" fontId="66" fillId="0" borderId="45"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70"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41" xfId="0" applyFont="1" applyFill="1" applyBorder="1" applyAlignment="1">
      <alignment horizontal="center" vertical="center" wrapText="1"/>
    </xf>
    <xf numFmtId="0" fontId="66" fillId="0" borderId="75" xfId="0" applyFont="1" applyFill="1" applyBorder="1" applyAlignment="1">
      <alignment horizontal="center" vertical="center" wrapText="1"/>
    </xf>
    <xf numFmtId="0" fontId="66" fillId="0" borderId="43" xfId="0" applyFont="1" applyFill="1" applyBorder="1" applyAlignment="1">
      <alignment horizontal="center" vertical="center"/>
    </xf>
    <xf numFmtId="0" fontId="66" fillId="0" borderId="60" xfId="0" applyFont="1" applyFill="1" applyBorder="1" applyAlignment="1">
      <alignment horizontal="center" vertical="center"/>
    </xf>
    <xf numFmtId="0" fontId="66" fillId="0" borderId="7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70" xfId="0" applyFont="1" applyFill="1" applyBorder="1" applyAlignment="1">
      <alignment horizontal="center" vertical="center"/>
    </xf>
    <xf numFmtId="0" fontId="66" fillId="0" borderId="40"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41" xfId="0" applyFont="1" applyFill="1" applyBorder="1" applyAlignment="1">
      <alignment horizontal="center" vertical="center"/>
    </xf>
    <xf numFmtId="0" fontId="66" fillId="0" borderId="72"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 fillId="0" borderId="24" xfId="0"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5" fillId="0" borderId="48" xfId="0" applyFont="1" applyFill="1" applyBorder="1" applyAlignment="1">
      <alignment vertical="center" wrapText="1"/>
    </xf>
    <xf numFmtId="0" fontId="5" fillId="0" borderId="48" xfId="0" applyFont="1" applyFill="1" applyBorder="1" applyAlignment="1">
      <alignment vertical="center"/>
    </xf>
    <xf numFmtId="0" fontId="5" fillId="0" borderId="7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34" xfId="0" applyFont="1" applyFill="1" applyBorder="1" applyAlignment="1">
      <alignment horizontal="left" vertical="center"/>
    </xf>
    <xf numFmtId="0" fontId="5" fillId="0" borderId="48"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4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5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41" xfId="0" applyFont="1" applyFill="1" applyBorder="1" applyAlignment="1">
      <alignment horizontal="left" vertical="center"/>
    </xf>
    <xf numFmtId="0" fontId="5" fillId="0" borderId="46" xfId="0" applyFont="1" applyFill="1" applyBorder="1" applyAlignment="1">
      <alignment horizontal="left" vertical="center"/>
    </xf>
    <xf numFmtId="0" fontId="66" fillId="0" borderId="44"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25" xfId="0" applyFont="1" applyFill="1" applyBorder="1" applyAlignment="1">
      <alignment horizontal="center" vertical="center"/>
    </xf>
    <xf numFmtId="0" fontId="58" fillId="32" borderId="51" xfId="0" applyFont="1" applyFill="1" applyBorder="1" applyAlignment="1">
      <alignment horizontal="center" vertical="center" wrapText="1"/>
    </xf>
    <xf numFmtId="0" fontId="58" fillId="32" borderId="29" xfId="0" applyFont="1" applyFill="1" applyBorder="1" applyAlignment="1">
      <alignment horizontal="center" vertical="center" wrapText="1"/>
    </xf>
    <xf numFmtId="0" fontId="58" fillId="32" borderId="52" xfId="0" applyFont="1" applyFill="1" applyBorder="1" applyAlignment="1">
      <alignment horizontal="center" vertical="center" wrapText="1"/>
    </xf>
    <xf numFmtId="0" fontId="58" fillId="32" borderId="29" xfId="0" applyFont="1" applyFill="1" applyBorder="1" applyAlignment="1">
      <alignment horizontal="center" vertical="center"/>
    </xf>
    <xf numFmtId="0" fontId="58" fillId="32" borderId="52" xfId="0" applyFont="1" applyFill="1" applyBorder="1" applyAlignment="1">
      <alignment horizontal="center" vertical="center"/>
    </xf>
    <xf numFmtId="0" fontId="58" fillId="32" borderId="63" xfId="0" applyFont="1" applyFill="1" applyBorder="1" applyAlignment="1">
      <alignment horizontal="center" vertical="center" wrapText="1"/>
    </xf>
    <xf numFmtId="0" fontId="58" fillId="32" borderId="55" xfId="0" applyFont="1" applyFill="1" applyBorder="1" applyAlignment="1">
      <alignment horizontal="center" vertical="center" wrapText="1"/>
    </xf>
    <xf numFmtId="0" fontId="58" fillId="32" borderId="56" xfId="0" applyFont="1" applyFill="1" applyBorder="1" applyAlignment="1">
      <alignment horizontal="center" vertical="center" wrapText="1"/>
    </xf>
    <xf numFmtId="0" fontId="58" fillId="32" borderId="51" xfId="0" applyFont="1" applyFill="1" applyBorder="1" applyAlignment="1">
      <alignment horizontal="center" vertical="center"/>
    </xf>
    <xf numFmtId="0" fontId="66" fillId="34" borderId="33" xfId="0" applyFont="1" applyFill="1" applyBorder="1" applyAlignment="1">
      <alignment horizontal="left" vertical="center"/>
    </xf>
    <xf numFmtId="0" fontId="66" fillId="34" borderId="16" xfId="0" applyFont="1" applyFill="1" applyBorder="1" applyAlignment="1">
      <alignment horizontal="left" vertical="center"/>
    </xf>
    <xf numFmtId="0" fontId="66" fillId="34" borderId="34" xfId="0" applyFont="1" applyFill="1" applyBorder="1" applyAlignment="1">
      <alignment horizontal="left" vertical="center"/>
    </xf>
    <xf numFmtId="0" fontId="66" fillId="34" borderId="33" xfId="0" applyFont="1" applyFill="1" applyBorder="1" applyAlignment="1">
      <alignment horizontal="left" vertical="center" wrapText="1"/>
    </xf>
    <xf numFmtId="0" fontId="66" fillId="34" borderId="16" xfId="0" applyFont="1" applyFill="1" applyBorder="1" applyAlignment="1">
      <alignment horizontal="left" vertical="center" wrapText="1"/>
    </xf>
    <xf numFmtId="0" fontId="66" fillId="34" borderId="34"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5" fillId="32" borderId="45"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66" xfId="0" applyFont="1" applyFill="1" applyBorder="1" applyAlignment="1">
      <alignment horizontal="center" vertical="center"/>
    </xf>
    <xf numFmtId="0" fontId="66" fillId="34" borderId="40" xfId="0" applyFont="1" applyFill="1" applyBorder="1" applyAlignment="1">
      <alignment horizontal="left" vertical="center"/>
    </xf>
    <xf numFmtId="0" fontId="66" fillId="34" borderId="21" xfId="0" applyFont="1" applyFill="1" applyBorder="1" applyAlignment="1">
      <alignment horizontal="left" vertical="center"/>
    </xf>
    <xf numFmtId="0" fontId="66" fillId="34" borderId="41" xfId="0" applyFont="1" applyFill="1" applyBorder="1" applyAlignment="1">
      <alignment horizontal="left" vertical="center"/>
    </xf>
    <xf numFmtId="0" fontId="66" fillId="0" borderId="46" xfId="0" applyFont="1" applyFill="1" applyBorder="1" applyAlignment="1">
      <alignment horizontal="left" vertical="center" wrapText="1"/>
    </xf>
    <xf numFmtId="0" fontId="66" fillId="0" borderId="58" xfId="0" applyFont="1" applyFill="1" applyBorder="1" applyAlignment="1">
      <alignment horizontal="left" vertical="center" wrapText="1"/>
    </xf>
    <xf numFmtId="0" fontId="66" fillId="34" borderId="32"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66" fillId="34" borderId="14" xfId="0" applyFont="1" applyFill="1" applyBorder="1" applyAlignment="1">
      <alignment horizontal="left" vertical="center" wrapText="1"/>
    </xf>
    <xf numFmtId="0" fontId="66" fillId="34" borderId="31" xfId="0" applyFont="1" applyFill="1" applyBorder="1" applyAlignment="1">
      <alignment horizontal="left" vertical="center" wrapText="1"/>
    </xf>
    <xf numFmtId="0" fontId="66" fillId="34" borderId="25" xfId="0" applyFont="1" applyFill="1" applyBorder="1" applyAlignment="1">
      <alignment horizontal="left" vertical="center"/>
    </xf>
    <xf numFmtId="0" fontId="66" fillId="34" borderId="32" xfId="0" applyFont="1" applyFill="1" applyBorder="1" applyAlignment="1">
      <alignment horizontal="left" vertical="center"/>
    </xf>
    <xf numFmtId="0" fontId="66" fillId="34" borderId="14" xfId="0" applyFont="1" applyFill="1" applyBorder="1" applyAlignment="1">
      <alignment horizontal="left" vertical="center"/>
    </xf>
    <xf numFmtId="0" fontId="66" fillId="34" borderId="18" xfId="0" applyFont="1" applyFill="1" applyBorder="1" applyAlignment="1">
      <alignment horizontal="left" vertical="center"/>
    </xf>
    <xf numFmtId="0" fontId="6" fillId="34" borderId="10" xfId="0" applyFont="1" applyFill="1" applyBorder="1" applyAlignment="1">
      <alignment horizontal="center" vertical="center" wrapText="1"/>
    </xf>
    <xf numFmtId="0" fontId="59" fillId="0" borderId="10" xfId="0" applyFont="1" applyBorder="1" applyAlignment="1">
      <alignment horizontal="left" vertical="center" wrapText="1"/>
    </xf>
    <xf numFmtId="0" fontId="60" fillId="32" borderId="10" xfId="0" applyFont="1" applyFill="1" applyBorder="1" applyAlignment="1">
      <alignment horizontal="center" vertical="center"/>
    </xf>
    <xf numFmtId="0" fontId="59" fillId="0" borderId="78" xfId="0" applyFont="1" applyBorder="1" applyAlignment="1">
      <alignment horizontal="left" vertical="center" wrapText="1"/>
    </xf>
    <xf numFmtId="0" fontId="59" fillId="0" borderId="79" xfId="0" applyFont="1" applyBorder="1" applyAlignment="1">
      <alignment horizontal="left" vertical="center" wrapText="1"/>
    </xf>
    <xf numFmtId="0" fontId="59" fillId="0" borderId="46" xfId="0" applyFont="1" applyBorder="1" applyAlignment="1">
      <alignment horizontal="left" vertical="center" wrapText="1"/>
    </xf>
    <xf numFmtId="0" fontId="6" fillId="38" borderId="10" xfId="0" applyFont="1" applyFill="1" applyBorder="1" applyAlignment="1">
      <alignment horizontal="center" vertical="center"/>
    </xf>
    <xf numFmtId="0" fontId="59" fillId="0" borderId="32"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14" xfId="0" applyFont="1" applyBorder="1" applyAlignment="1">
      <alignment horizontal="center" vertical="center" wrapText="1"/>
    </xf>
    <xf numFmtId="0" fontId="65" fillId="42" borderId="32" xfId="0" applyFont="1" applyFill="1" applyBorder="1" applyAlignment="1">
      <alignment horizontal="center" vertical="center" wrapText="1"/>
    </xf>
    <xf numFmtId="0" fontId="65" fillId="42" borderId="14" xfId="0" applyFont="1" applyFill="1" applyBorder="1" applyAlignment="1">
      <alignment horizontal="center" vertical="center" wrapText="1"/>
    </xf>
    <xf numFmtId="0" fontId="65" fillId="42" borderId="31" xfId="0" applyFont="1" applyFill="1" applyBorder="1" applyAlignment="1">
      <alignment horizontal="center" vertical="center" wrapText="1"/>
    </xf>
    <xf numFmtId="0" fontId="59" fillId="0" borderId="38"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41" xfId="0" applyFont="1" applyBorder="1" applyAlignment="1">
      <alignment horizontal="center" vertical="center" wrapText="1"/>
    </xf>
    <xf numFmtId="201" fontId="5" fillId="0" borderId="38" xfId="0" applyNumberFormat="1" applyFont="1" applyFill="1" applyBorder="1" applyAlignment="1">
      <alignment horizontal="center" vertical="center"/>
    </xf>
    <xf numFmtId="201" fontId="5" fillId="0" borderId="20" xfId="0" applyNumberFormat="1" applyFont="1" applyFill="1" applyBorder="1" applyAlignment="1">
      <alignment horizontal="center" vertical="center"/>
    </xf>
    <xf numFmtId="201" fontId="5" fillId="0" borderId="39" xfId="0" applyNumberFormat="1" applyFont="1" applyFill="1" applyBorder="1" applyAlignment="1">
      <alignment horizontal="center" vertical="center"/>
    </xf>
    <xf numFmtId="201" fontId="5" fillId="0" borderId="40" xfId="0" applyNumberFormat="1" applyFont="1" applyFill="1" applyBorder="1" applyAlignment="1">
      <alignment horizontal="center" vertical="center"/>
    </xf>
    <xf numFmtId="201" fontId="5" fillId="0" borderId="21" xfId="0" applyNumberFormat="1" applyFont="1" applyFill="1" applyBorder="1" applyAlignment="1">
      <alignment horizontal="center" vertical="center"/>
    </xf>
    <xf numFmtId="201" fontId="5" fillId="0" borderId="41"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70">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 Id="rId6" Type="http://schemas.openxmlformats.org/officeDocument/2006/relationships/hyperlink" Target="#'Definici&#243;n de campos'!A1" /><Relationship Id="rId7" Type="http://schemas.openxmlformats.org/officeDocument/2006/relationships/hyperlink" Target="#'Definici&#243;n de campos'!A1" /><Relationship Id="rId8" Type="http://schemas.openxmlformats.org/officeDocument/2006/relationships/hyperlink" Target="#'Definici&#243;n de campos'!A1" /><Relationship Id="rId9" Type="http://schemas.openxmlformats.org/officeDocument/2006/relationships/hyperlink" Target="#'Ejem. Riesgos-Control-Tratamito'!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29</xdr:row>
      <xdr:rowOff>66675</xdr:rowOff>
    </xdr:from>
    <xdr:to>
      <xdr:col>11</xdr:col>
      <xdr:colOff>190500</xdr:colOff>
      <xdr:row>29</xdr:row>
      <xdr:rowOff>114300</xdr:rowOff>
    </xdr:to>
    <xdr:sp>
      <xdr:nvSpPr>
        <xdr:cNvPr id="1" name="16 Rectángulo">
          <a:hlinkClick r:id="rId1"/>
        </xdr:cNvPr>
        <xdr:cNvSpPr>
          <a:spLocks/>
        </xdr:cNvSpPr>
      </xdr:nvSpPr>
      <xdr:spPr>
        <a:xfrm>
          <a:off x="7829550" y="18192750"/>
          <a:ext cx="28575" cy="476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66675</xdr:rowOff>
    </xdr:from>
    <xdr:to>
      <xdr:col>18</xdr:col>
      <xdr:colOff>0</xdr:colOff>
      <xdr:row>29</xdr:row>
      <xdr:rowOff>123825</xdr:rowOff>
    </xdr:to>
    <xdr:sp>
      <xdr:nvSpPr>
        <xdr:cNvPr id="2" name="23 Rectángulo">
          <a:hlinkClick r:id="rId2"/>
        </xdr:cNvPr>
        <xdr:cNvSpPr>
          <a:spLocks/>
        </xdr:cNvSpPr>
      </xdr:nvSpPr>
      <xdr:spPr>
        <a:xfrm>
          <a:off x="16173450" y="18192750"/>
          <a:ext cx="0" cy="571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123825</xdr:colOff>
      <xdr:row>29</xdr:row>
      <xdr:rowOff>66675</xdr:rowOff>
    </xdr:from>
    <xdr:to>
      <xdr:col>26</xdr:col>
      <xdr:colOff>152400</xdr:colOff>
      <xdr:row>29</xdr:row>
      <xdr:rowOff>114300</xdr:rowOff>
    </xdr:to>
    <xdr:sp>
      <xdr:nvSpPr>
        <xdr:cNvPr id="3" name="30 Rectángulo">
          <a:hlinkClick r:id="rId3"/>
        </xdr:cNvPr>
        <xdr:cNvSpPr>
          <a:spLocks/>
        </xdr:cNvSpPr>
      </xdr:nvSpPr>
      <xdr:spPr>
        <a:xfrm>
          <a:off x="20297775" y="18192750"/>
          <a:ext cx="28575" cy="476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123825</xdr:colOff>
      <xdr:row>29</xdr:row>
      <xdr:rowOff>9525</xdr:rowOff>
    </xdr:from>
    <xdr:to>
      <xdr:col>26</xdr:col>
      <xdr:colOff>152400</xdr:colOff>
      <xdr:row>29</xdr:row>
      <xdr:rowOff>66675</xdr:rowOff>
    </xdr:to>
    <xdr:sp>
      <xdr:nvSpPr>
        <xdr:cNvPr id="4" name="34 Rectángulo">
          <a:hlinkClick r:id="rId4"/>
        </xdr:cNvPr>
        <xdr:cNvSpPr>
          <a:spLocks/>
        </xdr:cNvSpPr>
      </xdr:nvSpPr>
      <xdr:spPr>
        <a:xfrm>
          <a:off x="20297775" y="18135600"/>
          <a:ext cx="28575" cy="571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49</xdr:row>
      <xdr:rowOff>123825</xdr:rowOff>
    </xdr:from>
    <xdr:to>
      <xdr:col>24</xdr:col>
      <xdr:colOff>57150</xdr:colOff>
      <xdr:row>49</xdr:row>
      <xdr:rowOff>123825</xdr:rowOff>
    </xdr:to>
    <xdr:sp>
      <xdr:nvSpPr>
        <xdr:cNvPr id="5" name="2 Conector recto"/>
        <xdr:cNvSpPr>
          <a:spLocks/>
        </xdr:cNvSpPr>
      </xdr:nvSpPr>
      <xdr:spPr>
        <a:xfrm>
          <a:off x="12849225" y="61274325"/>
          <a:ext cx="5610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0</xdr:row>
      <xdr:rowOff>19050</xdr:rowOff>
    </xdr:from>
    <xdr:to>
      <xdr:col>8</xdr:col>
      <xdr:colOff>161925</xdr:colOff>
      <xdr:row>6</xdr:row>
      <xdr:rowOff>104775</xdr:rowOff>
    </xdr:to>
    <xdr:pic>
      <xdr:nvPicPr>
        <xdr:cNvPr id="6" name="logo_naranja.gif"/>
        <xdr:cNvPicPr preferRelativeResize="1">
          <a:picLocks noChangeAspect="1"/>
        </xdr:cNvPicPr>
      </xdr:nvPicPr>
      <xdr:blipFill>
        <a:blip r:embed="rId5"/>
        <a:stretch>
          <a:fillRect/>
        </a:stretch>
      </xdr:blipFill>
      <xdr:spPr>
        <a:xfrm>
          <a:off x="561975" y="19050"/>
          <a:ext cx="2371725" cy="110490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27</xdr:row>
      <xdr:rowOff>76200</xdr:rowOff>
    </xdr:from>
    <xdr:to>
      <xdr:col>11</xdr:col>
      <xdr:colOff>190500</xdr:colOff>
      <xdr:row>27</xdr:row>
      <xdr:rowOff>114300</xdr:rowOff>
    </xdr:to>
    <xdr:sp>
      <xdr:nvSpPr>
        <xdr:cNvPr id="1" name="16 Rectángulo">
          <a:hlinkClick r:id="rId1"/>
        </xdr:cNvPr>
        <xdr:cNvSpPr>
          <a:spLocks/>
        </xdr:cNvSpPr>
      </xdr:nvSpPr>
      <xdr:spPr>
        <a:xfrm>
          <a:off x="13649325" y="832485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27</xdr:row>
      <xdr:rowOff>76200</xdr:rowOff>
    </xdr:from>
    <xdr:to>
      <xdr:col>17</xdr:col>
      <xdr:colOff>219075</xdr:colOff>
      <xdr:row>27</xdr:row>
      <xdr:rowOff>114300</xdr:rowOff>
    </xdr:to>
    <xdr:sp>
      <xdr:nvSpPr>
        <xdr:cNvPr id="2" name="23 Rectángulo">
          <a:hlinkClick r:id="rId2"/>
        </xdr:cNvPr>
        <xdr:cNvSpPr>
          <a:spLocks/>
        </xdr:cNvSpPr>
      </xdr:nvSpPr>
      <xdr:spPr>
        <a:xfrm>
          <a:off x="23421975" y="8324850"/>
          <a:ext cx="38100"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114300</xdr:colOff>
      <xdr:row>27</xdr:row>
      <xdr:rowOff>76200</xdr:rowOff>
    </xdr:from>
    <xdr:to>
      <xdr:col>26</xdr:col>
      <xdr:colOff>142875</xdr:colOff>
      <xdr:row>27</xdr:row>
      <xdr:rowOff>114300</xdr:rowOff>
    </xdr:to>
    <xdr:sp>
      <xdr:nvSpPr>
        <xdr:cNvPr id="3" name="30 Rectángulo">
          <a:hlinkClick r:id="rId3"/>
        </xdr:cNvPr>
        <xdr:cNvSpPr>
          <a:spLocks/>
        </xdr:cNvSpPr>
      </xdr:nvSpPr>
      <xdr:spPr>
        <a:xfrm>
          <a:off x="34832925" y="832485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114300</xdr:colOff>
      <xdr:row>27</xdr:row>
      <xdr:rowOff>9525</xdr:rowOff>
    </xdr:from>
    <xdr:to>
      <xdr:col>26</xdr:col>
      <xdr:colOff>142875</xdr:colOff>
      <xdr:row>27</xdr:row>
      <xdr:rowOff>57150</xdr:rowOff>
    </xdr:to>
    <xdr:sp>
      <xdr:nvSpPr>
        <xdr:cNvPr id="4" name="34 Rectángulo">
          <a:hlinkClick r:id="rId4"/>
        </xdr:cNvPr>
        <xdr:cNvSpPr>
          <a:spLocks/>
        </xdr:cNvSpPr>
      </xdr:nvSpPr>
      <xdr:spPr>
        <a:xfrm>
          <a:off x="34832925" y="8258175"/>
          <a:ext cx="28575" cy="476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43</xdr:row>
      <xdr:rowOff>161925</xdr:rowOff>
    </xdr:from>
    <xdr:to>
      <xdr:col>24</xdr:col>
      <xdr:colOff>76200</xdr:colOff>
      <xdr:row>43</xdr:row>
      <xdr:rowOff>161925</xdr:rowOff>
    </xdr:to>
    <xdr:sp>
      <xdr:nvSpPr>
        <xdr:cNvPr id="5" name="2 Conector recto"/>
        <xdr:cNvSpPr>
          <a:spLocks/>
        </xdr:cNvSpPr>
      </xdr:nvSpPr>
      <xdr:spPr>
        <a:xfrm>
          <a:off x="19497675" y="24488775"/>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209550</xdr:colOff>
      <xdr:row>0</xdr:row>
      <xdr:rowOff>19050</xdr:rowOff>
    </xdr:from>
    <xdr:to>
      <xdr:col>6</xdr:col>
      <xdr:colOff>114300</xdr:colOff>
      <xdr:row>6</xdr:row>
      <xdr:rowOff>104775</xdr:rowOff>
    </xdr:to>
    <xdr:pic>
      <xdr:nvPicPr>
        <xdr:cNvPr id="6" name="logo_naranja.gif"/>
        <xdr:cNvPicPr preferRelativeResize="1">
          <a:picLocks noChangeAspect="1"/>
        </xdr:cNvPicPr>
      </xdr:nvPicPr>
      <xdr:blipFill>
        <a:blip r:embed="rId5"/>
        <a:stretch>
          <a:fillRect/>
        </a:stretch>
      </xdr:blipFill>
      <xdr:spPr>
        <a:xfrm>
          <a:off x="3181350" y="19050"/>
          <a:ext cx="3924300" cy="1257300"/>
        </a:xfrm>
        <a:prstGeom prst="rect">
          <a:avLst/>
        </a:prstGeom>
        <a:noFill/>
        <a:ln w="12700" cmpd="sng">
          <a:noFill/>
        </a:ln>
      </xdr:spPr>
    </xdr:pic>
    <xdr:clientData/>
  </xdr:twoCellAnchor>
  <xdr:twoCellAnchor>
    <xdr:from>
      <xdr:col>11</xdr:col>
      <xdr:colOff>161925</xdr:colOff>
      <xdr:row>27</xdr:row>
      <xdr:rowOff>76200</xdr:rowOff>
    </xdr:from>
    <xdr:to>
      <xdr:col>11</xdr:col>
      <xdr:colOff>190500</xdr:colOff>
      <xdr:row>27</xdr:row>
      <xdr:rowOff>114300</xdr:rowOff>
    </xdr:to>
    <xdr:sp>
      <xdr:nvSpPr>
        <xdr:cNvPr id="7" name="16 Rectángulo">
          <a:hlinkClick r:id="rId6"/>
        </xdr:cNvPr>
        <xdr:cNvSpPr>
          <a:spLocks/>
        </xdr:cNvSpPr>
      </xdr:nvSpPr>
      <xdr:spPr>
        <a:xfrm>
          <a:off x="13649325" y="832485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27</xdr:row>
      <xdr:rowOff>76200</xdr:rowOff>
    </xdr:from>
    <xdr:to>
      <xdr:col>17</xdr:col>
      <xdr:colOff>219075</xdr:colOff>
      <xdr:row>27</xdr:row>
      <xdr:rowOff>114300</xdr:rowOff>
    </xdr:to>
    <xdr:sp>
      <xdr:nvSpPr>
        <xdr:cNvPr id="8" name="23 Rectángulo">
          <a:hlinkClick r:id="rId7"/>
        </xdr:cNvPr>
        <xdr:cNvSpPr>
          <a:spLocks/>
        </xdr:cNvSpPr>
      </xdr:nvSpPr>
      <xdr:spPr>
        <a:xfrm>
          <a:off x="23421975" y="8324850"/>
          <a:ext cx="38100"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114300</xdr:colOff>
      <xdr:row>27</xdr:row>
      <xdr:rowOff>76200</xdr:rowOff>
    </xdr:from>
    <xdr:to>
      <xdr:col>26</xdr:col>
      <xdr:colOff>142875</xdr:colOff>
      <xdr:row>27</xdr:row>
      <xdr:rowOff>114300</xdr:rowOff>
    </xdr:to>
    <xdr:sp>
      <xdr:nvSpPr>
        <xdr:cNvPr id="9" name="30 Rectángulo">
          <a:hlinkClick r:id="rId8"/>
        </xdr:cNvPr>
        <xdr:cNvSpPr>
          <a:spLocks/>
        </xdr:cNvSpPr>
      </xdr:nvSpPr>
      <xdr:spPr>
        <a:xfrm>
          <a:off x="34832925" y="832485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114300</xdr:colOff>
      <xdr:row>27</xdr:row>
      <xdr:rowOff>9525</xdr:rowOff>
    </xdr:from>
    <xdr:to>
      <xdr:col>26</xdr:col>
      <xdr:colOff>142875</xdr:colOff>
      <xdr:row>27</xdr:row>
      <xdr:rowOff>57150</xdr:rowOff>
    </xdr:to>
    <xdr:sp>
      <xdr:nvSpPr>
        <xdr:cNvPr id="10" name="34 Rectángulo">
          <a:hlinkClick r:id="rId9"/>
        </xdr:cNvPr>
        <xdr:cNvSpPr>
          <a:spLocks/>
        </xdr:cNvSpPr>
      </xdr:nvSpPr>
      <xdr:spPr>
        <a:xfrm>
          <a:off x="34832925" y="8258175"/>
          <a:ext cx="28575" cy="476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43</xdr:row>
      <xdr:rowOff>161925</xdr:rowOff>
    </xdr:from>
    <xdr:to>
      <xdr:col>24</xdr:col>
      <xdr:colOff>76200</xdr:colOff>
      <xdr:row>43</xdr:row>
      <xdr:rowOff>161925</xdr:rowOff>
    </xdr:to>
    <xdr:sp>
      <xdr:nvSpPr>
        <xdr:cNvPr id="11" name="2 Conector recto"/>
        <xdr:cNvSpPr>
          <a:spLocks/>
        </xdr:cNvSpPr>
      </xdr:nvSpPr>
      <xdr:spPr>
        <a:xfrm>
          <a:off x="19497675" y="24488775"/>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4</xdr:row>
      <xdr:rowOff>38100</xdr:rowOff>
    </xdr:from>
    <xdr:to>
      <xdr:col>0</xdr:col>
      <xdr:colOff>685800</xdr:colOff>
      <xdr:row>4</xdr:row>
      <xdr:rowOff>66675</xdr:rowOff>
    </xdr:to>
    <xdr:sp>
      <xdr:nvSpPr>
        <xdr:cNvPr id="1" name="1 Rectángulo">
          <a:hlinkClick r:id="rId1"/>
        </xdr:cNvPr>
        <xdr:cNvSpPr>
          <a:spLocks/>
        </xdr:cNvSpPr>
      </xdr:nvSpPr>
      <xdr:spPr>
        <a:xfrm>
          <a:off x="628650" y="5067300"/>
          <a:ext cx="57150" cy="285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9</xdr:row>
      <xdr:rowOff>361950</xdr:rowOff>
    </xdr:from>
    <xdr:to>
      <xdr:col>0</xdr:col>
      <xdr:colOff>714375</xdr:colOff>
      <xdr:row>9</xdr:row>
      <xdr:rowOff>400050</xdr:rowOff>
    </xdr:to>
    <xdr:sp>
      <xdr:nvSpPr>
        <xdr:cNvPr id="2" name="2 Rectángulo">
          <a:hlinkClick r:id="rId2"/>
        </xdr:cNvPr>
        <xdr:cNvSpPr>
          <a:spLocks/>
        </xdr:cNvSpPr>
      </xdr:nvSpPr>
      <xdr:spPr>
        <a:xfrm>
          <a:off x="685800" y="11277600"/>
          <a:ext cx="28575" cy="381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11</xdr:row>
      <xdr:rowOff>104775</xdr:rowOff>
    </xdr:from>
    <xdr:to>
      <xdr:col>0</xdr:col>
      <xdr:colOff>276225</xdr:colOff>
      <xdr:row>11</xdr:row>
      <xdr:rowOff>133350</xdr:rowOff>
    </xdr:to>
    <xdr:sp>
      <xdr:nvSpPr>
        <xdr:cNvPr id="3" name="4 Rectángulo">
          <a:hlinkClick r:id="rId3"/>
        </xdr:cNvPr>
        <xdr:cNvSpPr>
          <a:spLocks/>
        </xdr:cNvSpPr>
      </xdr:nvSpPr>
      <xdr:spPr>
        <a:xfrm>
          <a:off x="238125" y="16268700"/>
          <a:ext cx="38100" cy="285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14</xdr:row>
      <xdr:rowOff>219075</xdr:rowOff>
    </xdr:from>
    <xdr:to>
      <xdr:col>0</xdr:col>
      <xdr:colOff>352425</xdr:colOff>
      <xdr:row>15</xdr:row>
      <xdr:rowOff>0</xdr:rowOff>
    </xdr:to>
    <xdr:sp>
      <xdr:nvSpPr>
        <xdr:cNvPr id="4" name="6 Rectángulo">
          <a:hlinkClick r:id="rId4"/>
        </xdr:cNvPr>
        <xdr:cNvSpPr>
          <a:spLocks/>
        </xdr:cNvSpPr>
      </xdr:nvSpPr>
      <xdr:spPr>
        <a:xfrm>
          <a:off x="304800" y="19812000"/>
          <a:ext cx="47625" cy="6477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942975</xdr:colOff>
      <xdr:row>17</xdr:row>
      <xdr:rowOff>161925</xdr:rowOff>
    </xdr:from>
    <xdr:to>
      <xdr:col>0</xdr:col>
      <xdr:colOff>962025</xdr:colOff>
      <xdr:row>17</xdr:row>
      <xdr:rowOff>190500</xdr:rowOff>
    </xdr:to>
    <xdr:sp>
      <xdr:nvSpPr>
        <xdr:cNvPr id="5" name="7 Rectángulo">
          <a:hlinkClick r:id="rId5"/>
        </xdr:cNvPr>
        <xdr:cNvSpPr>
          <a:spLocks/>
        </xdr:cNvSpPr>
      </xdr:nvSpPr>
      <xdr:spPr>
        <a:xfrm>
          <a:off x="942975" y="23060025"/>
          <a:ext cx="19050" cy="285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1:AM81"/>
  <sheetViews>
    <sheetView showGridLines="0" tabSelected="1" zoomScale="80" zoomScaleNormal="80" zoomScaleSheetLayoutView="55" zoomScalePageLayoutView="0" workbookViewId="0" topLeftCell="A42">
      <selection activeCell="AE31" sqref="AE31:AG31"/>
    </sheetView>
  </sheetViews>
  <sheetFormatPr defaultColWidth="11.421875" defaultRowHeight="12.75"/>
  <cols>
    <col min="1" max="1" width="2.8515625" style="34" customWidth="1"/>
    <col min="2" max="2" width="5.140625" style="34" customWidth="1"/>
    <col min="3" max="6" width="4.28125" style="34" customWidth="1"/>
    <col min="7" max="7" width="9.8515625" style="75" customWidth="1"/>
    <col min="8" max="8" width="6.57421875" style="75" customWidth="1"/>
    <col min="9" max="9" width="13.57421875" style="75" customWidth="1"/>
    <col min="10" max="10" width="18.57421875" style="34" customWidth="1"/>
    <col min="11" max="11" width="41.28125" style="34" customWidth="1"/>
    <col min="12" max="12" width="41.7109375" style="34" customWidth="1"/>
    <col min="13" max="13" width="13.140625" style="34" customWidth="1"/>
    <col min="14" max="14" width="21.7109375" style="34" customWidth="1"/>
    <col min="15" max="15" width="34.28125" style="34" customWidth="1"/>
    <col min="16" max="24" width="5.57421875" style="34" customWidth="1"/>
    <col min="25" max="25" width="6.57421875" style="34" customWidth="1"/>
    <col min="26" max="26" width="20.00390625" style="34" customWidth="1"/>
    <col min="27" max="27" width="53.28125" style="34" customWidth="1"/>
    <col min="28" max="32" width="5.57421875" style="34" customWidth="1"/>
    <col min="33" max="33" width="10.421875" style="34" customWidth="1"/>
    <col min="34" max="34" width="5.57421875" style="34" customWidth="1"/>
    <col min="35" max="35" width="8.28125" style="34" customWidth="1"/>
    <col min="36" max="39" width="5.57421875" style="34" customWidth="1"/>
    <col min="40" max="16384" width="11.421875" style="34" customWidth="1"/>
  </cols>
  <sheetData>
    <row r="1" spans="2:39" ht="14.25">
      <c r="B1" s="145"/>
      <c r="C1" s="145"/>
      <c r="D1" s="145"/>
      <c r="E1" s="145"/>
      <c r="F1" s="145"/>
      <c r="G1" s="145"/>
      <c r="H1" s="145"/>
      <c r="I1" s="145"/>
      <c r="J1" s="146" t="s">
        <v>193</v>
      </c>
      <c r="K1" s="145"/>
      <c r="L1" s="145"/>
      <c r="M1" s="145"/>
      <c r="N1" s="145"/>
      <c r="O1" s="145"/>
      <c r="P1" s="145"/>
      <c r="Q1" s="145"/>
      <c r="R1" s="145"/>
      <c r="S1" s="145"/>
      <c r="T1" s="145"/>
      <c r="U1" s="145"/>
      <c r="V1" s="145"/>
      <c r="W1" s="145"/>
      <c r="X1" s="145"/>
      <c r="Y1" s="145"/>
      <c r="Z1" s="145"/>
      <c r="AA1" s="145"/>
      <c r="AB1" s="145"/>
      <c r="AC1" s="145"/>
      <c r="AD1" s="145"/>
      <c r="AE1" s="145"/>
      <c r="AF1" s="145"/>
      <c r="AG1" s="145"/>
      <c r="AH1" s="147" t="s">
        <v>0</v>
      </c>
      <c r="AI1" s="147"/>
      <c r="AJ1" s="141" t="s">
        <v>135</v>
      </c>
      <c r="AK1" s="141"/>
      <c r="AL1" s="141"/>
      <c r="AM1" s="141"/>
    </row>
    <row r="2" spans="2:39" ht="14.2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7"/>
      <c r="AI2" s="147"/>
      <c r="AJ2" s="141"/>
      <c r="AK2" s="141"/>
      <c r="AL2" s="141"/>
      <c r="AM2" s="141"/>
    </row>
    <row r="3" spans="2:39" ht="14.2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7"/>
      <c r="AI3" s="147"/>
      <c r="AJ3" s="141"/>
      <c r="AK3" s="141"/>
      <c r="AL3" s="141"/>
      <c r="AM3" s="141"/>
    </row>
    <row r="4" spans="2:39" ht="6.75" customHeight="1">
      <c r="B4" s="145"/>
      <c r="C4" s="145"/>
      <c r="D4" s="145"/>
      <c r="E4" s="145"/>
      <c r="F4" s="145"/>
      <c r="G4" s="145"/>
      <c r="H4" s="145"/>
      <c r="I4" s="145"/>
      <c r="J4" s="144" t="s">
        <v>194</v>
      </c>
      <c r="K4" s="144"/>
      <c r="L4" s="144"/>
      <c r="M4" s="144"/>
      <c r="N4" s="144"/>
      <c r="O4" s="144"/>
      <c r="P4" s="144"/>
      <c r="Q4" s="144"/>
      <c r="R4" s="144"/>
      <c r="S4" s="144"/>
      <c r="T4" s="144"/>
      <c r="U4" s="144"/>
      <c r="V4" s="144"/>
      <c r="W4" s="144"/>
      <c r="X4" s="144"/>
      <c r="Y4" s="144"/>
      <c r="Z4" s="144"/>
      <c r="AA4" s="144"/>
      <c r="AB4" s="144"/>
      <c r="AC4" s="144"/>
      <c r="AD4" s="144"/>
      <c r="AE4" s="144"/>
      <c r="AF4" s="144"/>
      <c r="AG4" s="144"/>
      <c r="AH4" s="147" t="s">
        <v>127</v>
      </c>
      <c r="AI4" s="147"/>
      <c r="AJ4" s="142" t="s">
        <v>159</v>
      </c>
      <c r="AK4" s="142"/>
      <c r="AL4" s="142"/>
      <c r="AM4" s="142"/>
    </row>
    <row r="5" spans="2:39" ht="11.25" customHeight="1">
      <c r="B5" s="145"/>
      <c r="C5" s="145"/>
      <c r="D5" s="145"/>
      <c r="E5" s="145"/>
      <c r="F5" s="145"/>
      <c r="G5" s="145"/>
      <c r="H5" s="145"/>
      <c r="I5" s="145"/>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7"/>
      <c r="AI5" s="147"/>
      <c r="AJ5" s="142"/>
      <c r="AK5" s="142"/>
      <c r="AL5" s="142"/>
      <c r="AM5" s="142"/>
    </row>
    <row r="6" spans="2:39" ht="19.5" customHeight="1">
      <c r="B6" s="145"/>
      <c r="C6" s="145"/>
      <c r="D6" s="145"/>
      <c r="E6" s="145"/>
      <c r="F6" s="145"/>
      <c r="G6" s="145"/>
      <c r="H6" s="145"/>
      <c r="I6" s="145"/>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36" t="s">
        <v>156</v>
      </c>
      <c r="AI6" s="137"/>
      <c r="AJ6" s="138" t="s">
        <v>157</v>
      </c>
      <c r="AK6" s="139"/>
      <c r="AL6" s="139"/>
      <c r="AM6" s="140"/>
    </row>
    <row r="7" spans="2:39" ht="30" customHeight="1">
      <c r="B7" s="145"/>
      <c r="C7" s="145"/>
      <c r="D7" s="145"/>
      <c r="E7" s="145"/>
      <c r="F7" s="145"/>
      <c r="G7" s="145"/>
      <c r="H7" s="145"/>
      <c r="I7" s="145"/>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7" t="s">
        <v>1</v>
      </c>
      <c r="AI7" s="147"/>
      <c r="AJ7" s="143">
        <v>44508</v>
      </c>
      <c r="AK7" s="143"/>
      <c r="AL7" s="143"/>
      <c r="AM7" s="143"/>
    </row>
    <row r="8" spans="2:39" ht="7.5" customHeight="1">
      <c r="B8" s="145"/>
      <c r="C8" s="145"/>
      <c r="D8" s="145"/>
      <c r="E8" s="145"/>
      <c r="F8" s="145"/>
      <c r="G8" s="145"/>
      <c r="H8" s="145"/>
      <c r="I8" s="145"/>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7"/>
      <c r="AI8" s="147"/>
      <c r="AJ8" s="143"/>
      <c r="AK8" s="143"/>
      <c r="AL8" s="143"/>
      <c r="AM8" s="143"/>
    </row>
    <row r="9" spans="2:39" ht="7.5" customHeight="1">
      <c r="B9" s="144" t="s">
        <v>192</v>
      </c>
      <c r="C9" s="145"/>
      <c r="D9" s="145"/>
      <c r="E9" s="145"/>
      <c r="F9" s="145"/>
      <c r="G9" s="145"/>
      <c r="H9" s="145"/>
      <c r="I9" s="145"/>
      <c r="J9" s="145"/>
      <c r="K9" s="144" t="s">
        <v>161</v>
      </c>
      <c r="L9" s="144"/>
      <c r="M9" s="144"/>
      <c r="N9" s="144"/>
      <c r="O9" s="144"/>
      <c r="P9" s="144"/>
      <c r="Q9" s="144"/>
      <c r="R9" s="144"/>
      <c r="S9" s="144"/>
      <c r="T9" s="144"/>
      <c r="U9" s="144"/>
      <c r="V9" s="144"/>
      <c r="W9" s="144"/>
      <c r="X9" s="144"/>
      <c r="Y9" s="144"/>
      <c r="Z9" s="144"/>
      <c r="AA9" s="144"/>
      <c r="AB9" s="144"/>
      <c r="AC9" s="144"/>
      <c r="AD9" s="144" t="s">
        <v>150</v>
      </c>
      <c r="AE9" s="144"/>
      <c r="AF9" s="144"/>
      <c r="AG9" s="144"/>
      <c r="AH9" s="144"/>
      <c r="AI9" s="144"/>
      <c r="AJ9" s="144"/>
      <c r="AK9" s="144"/>
      <c r="AL9" s="144"/>
      <c r="AM9" s="144"/>
    </row>
    <row r="10" spans="2:39" ht="18.75" customHeight="1">
      <c r="B10" s="145"/>
      <c r="C10" s="145"/>
      <c r="D10" s="145"/>
      <c r="E10" s="145"/>
      <c r="F10" s="145"/>
      <c r="G10" s="145"/>
      <c r="H10" s="145"/>
      <c r="I10" s="145"/>
      <c r="J10" s="145"/>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row>
    <row r="11" spans="2:39" ht="24.75" customHeight="1">
      <c r="B11" s="145"/>
      <c r="C11" s="145"/>
      <c r="D11" s="145"/>
      <c r="E11" s="145"/>
      <c r="F11" s="145"/>
      <c r="G11" s="145"/>
      <c r="H11" s="145"/>
      <c r="I11" s="145"/>
      <c r="J11" s="145"/>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row>
    <row r="12" spans="2:39" ht="3" customHeight="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row>
    <row r="13" spans="2:39" ht="17.25" customHeight="1" thickBot="1">
      <c r="B13" s="250" t="s">
        <v>22</v>
      </c>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row>
    <row r="14" spans="2:39" ht="3.75" customHeight="1" thickBot="1">
      <c r="B14" s="252"/>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4"/>
    </row>
    <row r="15" spans="2:39" ht="28.5" customHeight="1" thickBot="1">
      <c r="B15" s="168" t="s">
        <v>126</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70"/>
    </row>
    <row r="16" spans="2:39" s="35" customFormat="1" ht="75.75" customHeight="1">
      <c r="B16" s="286" t="s">
        <v>24</v>
      </c>
      <c r="C16" s="176"/>
      <c r="D16" s="176"/>
      <c r="E16" s="176"/>
      <c r="F16" s="176"/>
      <c r="G16" s="287"/>
      <c r="H16" s="287"/>
      <c r="I16" s="287"/>
      <c r="J16" s="287"/>
      <c r="K16" s="287"/>
      <c r="L16" s="291" t="s">
        <v>247</v>
      </c>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3"/>
    </row>
    <row r="17" spans="2:39" s="35" customFormat="1" ht="188.25" customHeight="1">
      <c r="B17" s="361" t="s">
        <v>34</v>
      </c>
      <c r="C17" s="362"/>
      <c r="D17" s="362"/>
      <c r="E17" s="362"/>
      <c r="F17" s="362"/>
      <c r="G17" s="362"/>
      <c r="H17" s="362"/>
      <c r="I17" s="362"/>
      <c r="J17" s="362"/>
      <c r="K17" s="363"/>
      <c r="L17" s="370" t="s">
        <v>240</v>
      </c>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2:39" s="35" customFormat="1" ht="378" customHeight="1">
      <c r="B18" s="364"/>
      <c r="C18" s="365"/>
      <c r="D18" s="365"/>
      <c r="E18" s="365"/>
      <c r="F18" s="365"/>
      <c r="G18" s="365"/>
      <c r="H18" s="365"/>
      <c r="I18" s="365"/>
      <c r="J18" s="365"/>
      <c r="K18" s="366"/>
      <c r="L18" s="373"/>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5"/>
    </row>
    <row r="19" spans="2:39" s="35" customFormat="1" ht="203.25" customHeight="1" thickBot="1">
      <c r="B19" s="367"/>
      <c r="C19" s="368"/>
      <c r="D19" s="368"/>
      <c r="E19" s="368"/>
      <c r="F19" s="368"/>
      <c r="G19" s="368"/>
      <c r="H19" s="368"/>
      <c r="I19" s="368"/>
      <c r="J19" s="368"/>
      <c r="K19" s="369"/>
      <c r="L19" s="376"/>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row>
    <row r="20" spans="2:39" s="35" customFormat="1" ht="22.5" customHeight="1">
      <c r="B20" s="283" t="s">
        <v>23</v>
      </c>
      <c r="C20" s="284"/>
      <c r="D20" s="284"/>
      <c r="E20" s="284"/>
      <c r="F20" s="284"/>
      <c r="G20" s="285"/>
      <c r="H20" s="285"/>
      <c r="I20" s="285"/>
      <c r="J20" s="285"/>
      <c r="K20" s="285"/>
      <c r="L20" s="299" t="s">
        <v>217</v>
      </c>
      <c r="M20" s="300"/>
      <c r="N20" s="300"/>
      <c r="O20" s="300"/>
      <c r="P20" s="300"/>
      <c r="Q20" s="300"/>
      <c r="R20" s="300"/>
      <c r="S20" s="300"/>
      <c r="T20" s="301"/>
      <c r="U20" s="162" t="s">
        <v>141</v>
      </c>
      <c r="V20" s="163"/>
      <c r="W20" s="163"/>
      <c r="X20" s="163"/>
      <c r="Y20" s="163"/>
      <c r="Z20" s="163"/>
      <c r="AA20" s="163"/>
      <c r="AB20" s="163"/>
      <c r="AC20" s="163"/>
      <c r="AD20" s="163"/>
      <c r="AE20" s="163"/>
      <c r="AF20" s="164"/>
      <c r="AG20" s="297" t="s">
        <v>196</v>
      </c>
      <c r="AH20" s="297"/>
      <c r="AI20" s="297"/>
      <c r="AJ20" s="297"/>
      <c r="AK20" s="297"/>
      <c r="AL20" s="297"/>
      <c r="AM20" s="298"/>
    </row>
    <row r="21" spans="2:39" ht="22.5" customHeight="1">
      <c r="B21" s="288" t="s">
        <v>25</v>
      </c>
      <c r="C21" s="289"/>
      <c r="D21" s="289"/>
      <c r="E21" s="289"/>
      <c r="F21" s="289"/>
      <c r="G21" s="290"/>
      <c r="H21" s="290"/>
      <c r="I21" s="290"/>
      <c r="J21" s="290"/>
      <c r="K21" s="290"/>
      <c r="L21" s="294">
        <v>7877703785</v>
      </c>
      <c r="M21" s="295"/>
      <c r="N21" s="295"/>
      <c r="O21" s="295"/>
      <c r="P21" s="295"/>
      <c r="Q21" s="295"/>
      <c r="R21" s="295"/>
      <c r="S21" s="295"/>
      <c r="T21" s="296"/>
      <c r="U21" s="162" t="s">
        <v>28</v>
      </c>
      <c r="V21" s="163"/>
      <c r="W21" s="163"/>
      <c r="X21" s="163"/>
      <c r="Y21" s="163"/>
      <c r="Z21" s="163"/>
      <c r="AA21" s="163"/>
      <c r="AB21" s="163"/>
      <c r="AC21" s="163"/>
      <c r="AD21" s="163"/>
      <c r="AE21" s="163"/>
      <c r="AF21" s="164"/>
      <c r="AG21" s="302" t="s">
        <v>241</v>
      </c>
      <c r="AH21" s="302"/>
      <c r="AI21" s="302"/>
      <c r="AJ21" s="302"/>
      <c r="AK21" s="302"/>
      <c r="AL21" s="302"/>
      <c r="AM21" s="303"/>
    </row>
    <row r="22" spans="2:39" ht="210.75" customHeight="1" thickBot="1">
      <c r="B22" s="165" t="s">
        <v>26</v>
      </c>
      <c r="C22" s="166"/>
      <c r="D22" s="166"/>
      <c r="E22" s="166"/>
      <c r="F22" s="166"/>
      <c r="G22" s="167"/>
      <c r="H22" s="167"/>
      <c r="I22" s="167"/>
      <c r="J22" s="167"/>
      <c r="K22" s="167"/>
      <c r="L22" s="187" t="s">
        <v>242</v>
      </c>
      <c r="M22" s="188"/>
      <c r="N22" s="188"/>
      <c r="O22" s="188"/>
      <c r="P22" s="188"/>
      <c r="Q22" s="188"/>
      <c r="R22" s="188"/>
      <c r="S22" s="188"/>
      <c r="T22" s="189"/>
      <c r="U22" s="36" t="s">
        <v>27</v>
      </c>
      <c r="V22" s="37"/>
      <c r="W22" s="37"/>
      <c r="X22" s="37"/>
      <c r="Y22" s="37"/>
      <c r="Z22" s="37"/>
      <c r="AA22" s="37"/>
      <c r="AB22" s="37"/>
      <c r="AC22" s="37"/>
      <c r="AD22" s="37"/>
      <c r="AE22" s="37"/>
      <c r="AF22" s="38"/>
      <c r="AG22" s="171" t="s">
        <v>197</v>
      </c>
      <c r="AH22" s="172"/>
      <c r="AI22" s="172"/>
      <c r="AJ22" s="172"/>
      <c r="AK22" s="172"/>
      <c r="AL22" s="172"/>
      <c r="AM22" s="173"/>
    </row>
    <row r="23" spans="2:39" ht="3.75" customHeight="1" hidden="1" thickBot="1">
      <c r="B23" s="259"/>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1"/>
    </row>
    <row r="24" spans="2:39" ht="15" customHeight="1" thickBot="1">
      <c r="B24" s="190" t="s">
        <v>29</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row>
    <row r="25" spans="2:39" ht="22.5" customHeight="1">
      <c r="B25" s="191" t="s">
        <v>30</v>
      </c>
      <c r="C25" s="175"/>
      <c r="D25" s="175"/>
      <c r="E25" s="175"/>
      <c r="F25" s="175"/>
      <c r="G25" s="175"/>
      <c r="H25" s="175"/>
      <c r="I25" s="175"/>
      <c r="J25" s="175"/>
      <c r="K25" s="176"/>
      <c r="L25" s="181" t="s">
        <v>229</v>
      </c>
      <c r="M25" s="182"/>
      <c r="N25" s="182"/>
      <c r="O25" s="182"/>
      <c r="P25" s="182"/>
      <c r="Q25" s="182"/>
      <c r="R25" s="182"/>
      <c r="S25" s="182"/>
      <c r="T25" s="183"/>
      <c r="U25" s="174" t="s">
        <v>33</v>
      </c>
      <c r="V25" s="175"/>
      <c r="W25" s="175"/>
      <c r="X25" s="175"/>
      <c r="Y25" s="175"/>
      <c r="Z25" s="175"/>
      <c r="AA25" s="175"/>
      <c r="AB25" s="175"/>
      <c r="AC25" s="175"/>
      <c r="AD25" s="175"/>
      <c r="AE25" s="175"/>
      <c r="AF25" s="176"/>
      <c r="AG25" s="179">
        <v>44986</v>
      </c>
      <c r="AH25" s="179"/>
      <c r="AI25" s="179"/>
      <c r="AJ25" s="179"/>
      <c r="AK25" s="179"/>
      <c r="AL25" s="179"/>
      <c r="AM25" s="180"/>
    </row>
    <row r="26" spans="2:39" ht="22.5" customHeight="1" thickBot="1">
      <c r="B26" s="192" t="s">
        <v>32</v>
      </c>
      <c r="C26" s="178"/>
      <c r="D26" s="178"/>
      <c r="E26" s="178"/>
      <c r="F26" s="178"/>
      <c r="G26" s="178"/>
      <c r="H26" s="178"/>
      <c r="I26" s="178"/>
      <c r="J26" s="178"/>
      <c r="K26" s="166"/>
      <c r="L26" s="184" t="s">
        <v>198</v>
      </c>
      <c r="M26" s="185"/>
      <c r="N26" s="185"/>
      <c r="O26" s="185"/>
      <c r="P26" s="185"/>
      <c r="Q26" s="185"/>
      <c r="R26" s="185"/>
      <c r="S26" s="185"/>
      <c r="T26" s="186"/>
      <c r="U26" s="177" t="s">
        <v>31</v>
      </c>
      <c r="V26" s="178"/>
      <c r="W26" s="178"/>
      <c r="X26" s="178"/>
      <c r="Y26" s="178"/>
      <c r="Z26" s="178"/>
      <c r="AA26" s="178"/>
      <c r="AB26" s="178"/>
      <c r="AC26" s="178"/>
      <c r="AD26" s="178"/>
      <c r="AE26" s="178"/>
      <c r="AF26" s="166"/>
      <c r="AG26" s="356" t="s">
        <v>199</v>
      </c>
      <c r="AH26" s="357"/>
      <c r="AI26" s="357"/>
      <c r="AJ26" s="357"/>
      <c r="AK26" s="357"/>
      <c r="AL26" s="357"/>
      <c r="AM26" s="358"/>
    </row>
    <row r="27" spans="2:39" ht="3.75" customHeight="1" thickBot="1">
      <c r="B27" s="193"/>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5"/>
    </row>
    <row r="28" spans="2:39" ht="30" customHeight="1" thickBot="1">
      <c r="B28" s="168" t="s">
        <v>73</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row>
    <row r="29" spans="2:39" ht="11.25" customHeight="1" thickBot="1">
      <c r="B29" s="39">
        <v>1</v>
      </c>
      <c r="C29" s="304">
        <v>2</v>
      </c>
      <c r="D29" s="305"/>
      <c r="E29" s="305"/>
      <c r="F29" s="306"/>
      <c r="G29" s="155">
        <v>3</v>
      </c>
      <c r="H29" s="155"/>
      <c r="I29" s="156"/>
      <c r="J29" s="157">
        <v>4</v>
      </c>
      <c r="K29" s="158"/>
      <c r="L29" s="159"/>
      <c r="M29" s="157">
        <v>5</v>
      </c>
      <c r="N29" s="158"/>
      <c r="O29" s="159"/>
      <c r="P29" s="154">
        <v>6</v>
      </c>
      <c r="Q29" s="155"/>
      <c r="R29" s="156"/>
      <c r="S29" s="154">
        <v>7</v>
      </c>
      <c r="T29" s="155"/>
      <c r="U29" s="156"/>
      <c r="V29" s="154">
        <v>8</v>
      </c>
      <c r="W29" s="158"/>
      <c r="X29" s="159"/>
      <c r="Y29" s="154">
        <v>9</v>
      </c>
      <c r="Z29" s="155"/>
      <c r="AA29" s="156"/>
      <c r="AB29" s="154">
        <v>10</v>
      </c>
      <c r="AC29" s="155"/>
      <c r="AD29" s="156"/>
      <c r="AE29" s="154">
        <v>11</v>
      </c>
      <c r="AF29" s="155"/>
      <c r="AG29" s="156"/>
      <c r="AH29" s="154">
        <v>12</v>
      </c>
      <c r="AI29" s="155"/>
      <c r="AJ29" s="156"/>
      <c r="AK29" s="154">
        <v>13</v>
      </c>
      <c r="AL29" s="155"/>
      <c r="AM29" s="156"/>
    </row>
    <row r="30" spans="2:39" ht="33" customHeight="1" thickBot="1">
      <c r="B30" s="40" t="s">
        <v>71</v>
      </c>
      <c r="C30" s="345" t="s">
        <v>74</v>
      </c>
      <c r="D30" s="346"/>
      <c r="E30" s="346"/>
      <c r="F30" s="347"/>
      <c r="G30" s="227" t="s">
        <v>39</v>
      </c>
      <c r="H30" s="227"/>
      <c r="I30" s="228"/>
      <c r="J30" s="316" t="s">
        <v>35</v>
      </c>
      <c r="K30" s="311"/>
      <c r="L30" s="312"/>
      <c r="M30" s="316" t="s">
        <v>36</v>
      </c>
      <c r="N30" s="311"/>
      <c r="O30" s="312"/>
      <c r="P30" s="310" t="s">
        <v>81</v>
      </c>
      <c r="Q30" s="227"/>
      <c r="R30" s="228"/>
      <c r="S30" s="310" t="s">
        <v>82</v>
      </c>
      <c r="T30" s="227"/>
      <c r="U30" s="228"/>
      <c r="V30" s="310" t="s">
        <v>83</v>
      </c>
      <c r="W30" s="311"/>
      <c r="X30" s="312"/>
      <c r="Y30" s="310" t="s">
        <v>122</v>
      </c>
      <c r="Z30" s="227"/>
      <c r="AA30" s="228"/>
      <c r="AB30" s="310" t="s">
        <v>65</v>
      </c>
      <c r="AC30" s="227"/>
      <c r="AD30" s="228"/>
      <c r="AE30" s="310" t="s">
        <v>66</v>
      </c>
      <c r="AF30" s="227"/>
      <c r="AG30" s="228"/>
      <c r="AH30" s="310" t="s">
        <v>68</v>
      </c>
      <c r="AI30" s="311"/>
      <c r="AJ30" s="312"/>
      <c r="AK30" s="310" t="s">
        <v>40</v>
      </c>
      <c r="AL30" s="227"/>
      <c r="AM30" s="228"/>
    </row>
    <row r="31" spans="2:39" ht="246" customHeight="1">
      <c r="B31" s="76">
        <v>1</v>
      </c>
      <c r="C31" s="343" t="s">
        <v>77</v>
      </c>
      <c r="D31" s="344"/>
      <c r="E31" s="344"/>
      <c r="F31" s="344"/>
      <c r="G31" s="229" t="s">
        <v>107</v>
      </c>
      <c r="H31" s="229"/>
      <c r="I31" s="229"/>
      <c r="J31" s="229" t="s">
        <v>200</v>
      </c>
      <c r="K31" s="313"/>
      <c r="L31" s="313"/>
      <c r="M31" s="314" t="s">
        <v>201</v>
      </c>
      <c r="N31" s="315"/>
      <c r="O31" s="315"/>
      <c r="P31" s="133" t="s">
        <v>54</v>
      </c>
      <c r="Q31" s="133"/>
      <c r="R31" s="133"/>
      <c r="S31" s="133" t="s">
        <v>59</v>
      </c>
      <c r="T31" s="133"/>
      <c r="U31" s="133"/>
      <c r="V31" s="133" t="str">
        <f aca="true" t="shared" si="0" ref="V31:V38">_xlfn.IFERROR(VLOOKUP(P31&amp;"-"&amp;S31,$AE$55:$AI$79,2,0),"-")</f>
        <v>ALTO</v>
      </c>
      <c r="W31" s="133"/>
      <c r="X31" s="133"/>
      <c r="Y31" s="229" t="s">
        <v>260</v>
      </c>
      <c r="Z31" s="313"/>
      <c r="AA31" s="313"/>
      <c r="AB31" s="133" t="s">
        <v>55</v>
      </c>
      <c r="AC31" s="133"/>
      <c r="AD31" s="133"/>
      <c r="AE31" s="133" t="s">
        <v>59</v>
      </c>
      <c r="AF31" s="133"/>
      <c r="AG31" s="133"/>
      <c r="AH31" s="133" t="str">
        <f aca="true" t="shared" si="1" ref="AH31:AH38">_xlfn.IFERROR(VLOOKUP(AB31&amp;"-"&amp;AE31,$AE$55:$AI$79,2,0),"-")</f>
        <v>MODERADO</v>
      </c>
      <c r="AI31" s="133"/>
      <c r="AJ31" s="133"/>
      <c r="AK31" s="256" t="s">
        <v>243</v>
      </c>
      <c r="AL31" s="257"/>
      <c r="AM31" s="258"/>
    </row>
    <row r="32" spans="2:39" ht="360" customHeight="1">
      <c r="B32" s="76">
        <v>2</v>
      </c>
      <c r="C32" s="248" t="s">
        <v>77</v>
      </c>
      <c r="D32" s="249"/>
      <c r="E32" s="249"/>
      <c r="F32" s="249"/>
      <c r="G32" s="134" t="s">
        <v>202</v>
      </c>
      <c r="H32" s="134"/>
      <c r="I32" s="134"/>
      <c r="J32" s="134" t="s">
        <v>203</v>
      </c>
      <c r="K32" s="135"/>
      <c r="L32" s="135"/>
      <c r="M32" s="118" t="s">
        <v>201</v>
      </c>
      <c r="N32" s="119"/>
      <c r="O32" s="119"/>
      <c r="P32" s="106" t="s">
        <v>55</v>
      </c>
      <c r="Q32" s="106"/>
      <c r="R32" s="106"/>
      <c r="S32" s="307" t="s">
        <v>58</v>
      </c>
      <c r="T32" s="307"/>
      <c r="U32" s="307"/>
      <c r="V32" s="196" t="str">
        <f t="shared" si="0"/>
        <v>ALTO</v>
      </c>
      <c r="W32" s="196"/>
      <c r="X32" s="196"/>
      <c r="Y32" s="134" t="s">
        <v>204</v>
      </c>
      <c r="Z32" s="135"/>
      <c r="AA32" s="135"/>
      <c r="AB32" s="307" t="s">
        <v>56</v>
      </c>
      <c r="AC32" s="307"/>
      <c r="AD32" s="307"/>
      <c r="AE32" s="307" t="s">
        <v>59</v>
      </c>
      <c r="AF32" s="307"/>
      <c r="AG32" s="307"/>
      <c r="AH32" s="196" t="str">
        <f t="shared" si="1"/>
        <v>BAJO</v>
      </c>
      <c r="AI32" s="196"/>
      <c r="AJ32" s="196"/>
      <c r="AK32" s="197" t="s">
        <v>69</v>
      </c>
      <c r="AL32" s="197"/>
      <c r="AM32" s="198"/>
    </row>
    <row r="33" spans="2:39" ht="276" customHeight="1">
      <c r="B33" s="76">
        <v>3</v>
      </c>
      <c r="C33" s="248" t="s">
        <v>77</v>
      </c>
      <c r="D33" s="249"/>
      <c r="E33" s="249"/>
      <c r="F33" s="249"/>
      <c r="G33" s="134" t="s">
        <v>113</v>
      </c>
      <c r="H33" s="134"/>
      <c r="I33" s="134"/>
      <c r="J33" s="134" t="s">
        <v>261</v>
      </c>
      <c r="K33" s="134"/>
      <c r="L33" s="134"/>
      <c r="M33" s="118" t="s">
        <v>205</v>
      </c>
      <c r="N33" s="118"/>
      <c r="O33" s="118"/>
      <c r="P33" s="106" t="s">
        <v>55</v>
      </c>
      <c r="Q33" s="106"/>
      <c r="R33" s="106"/>
      <c r="S33" s="307" t="s">
        <v>59</v>
      </c>
      <c r="T33" s="307"/>
      <c r="U33" s="307"/>
      <c r="V33" s="196" t="str">
        <f t="shared" si="0"/>
        <v>MODERADO</v>
      </c>
      <c r="W33" s="196"/>
      <c r="X33" s="196"/>
      <c r="Y33" s="134" t="s">
        <v>262</v>
      </c>
      <c r="Z33" s="135"/>
      <c r="AA33" s="135"/>
      <c r="AB33" s="307" t="s">
        <v>56</v>
      </c>
      <c r="AC33" s="307"/>
      <c r="AD33" s="307"/>
      <c r="AE33" s="307" t="s">
        <v>60</v>
      </c>
      <c r="AF33" s="307"/>
      <c r="AG33" s="307"/>
      <c r="AH33" s="196" t="str">
        <f t="shared" si="1"/>
        <v>BAJO</v>
      </c>
      <c r="AI33" s="196"/>
      <c r="AJ33" s="196"/>
      <c r="AK33" s="197" t="s">
        <v>70</v>
      </c>
      <c r="AL33" s="197"/>
      <c r="AM33" s="198"/>
    </row>
    <row r="34" spans="2:39" ht="359.25" customHeight="1">
      <c r="B34" s="76">
        <v>4</v>
      </c>
      <c r="C34" s="248" t="s">
        <v>79</v>
      </c>
      <c r="D34" s="249"/>
      <c r="E34" s="249"/>
      <c r="F34" s="249"/>
      <c r="G34" s="134" t="s">
        <v>111</v>
      </c>
      <c r="H34" s="134"/>
      <c r="I34" s="134"/>
      <c r="J34" s="128" t="s">
        <v>219</v>
      </c>
      <c r="K34" s="308"/>
      <c r="L34" s="309"/>
      <c r="M34" s="118" t="s">
        <v>263</v>
      </c>
      <c r="N34" s="118"/>
      <c r="O34" s="118"/>
      <c r="P34" s="106" t="s">
        <v>55</v>
      </c>
      <c r="Q34" s="106"/>
      <c r="R34" s="106"/>
      <c r="S34" s="307" t="s">
        <v>58</v>
      </c>
      <c r="T34" s="307"/>
      <c r="U34" s="307"/>
      <c r="V34" s="196" t="str">
        <f t="shared" si="0"/>
        <v>ALTO</v>
      </c>
      <c r="W34" s="196"/>
      <c r="X34" s="196"/>
      <c r="Y34" s="134" t="s">
        <v>264</v>
      </c>
      <c r="Z34" s="135"/>
      <c r="AA34" s="135"/>
      <c r="AB34" s="307" t="s">
        <v>55</v>
      </c>
      <c r="AC34" s="307"/>
      <c r="AD34" s="307"/>
      <c r="AE34" s="307" t="s">
        <v>59</v>
      </c>
      <c r="AF34" s="307"/>
      <c r="AG34" s="307"/>
      <c r="AH34" s="196" t="str">
        <f t="shared" si="1"/>
        <v>MODERADO</v>
      </c>
      <c r="AI34" s="196"/>
      <c r="AJ34" s="196"/>
      <c r="AK34" s="197" t="s">
        <v>69</v>
      </c>
      <c r="AL34" s="197"/>
      <c r="AM34" s="198"/>
    </row>
    <row r="35" spans="2:39" ht="177.75" customHeight="1">
      <c r="B35" s="76">
        <v>5</v>
      </c>
      <c r="C35" s="248" t="s">
        <v>78</v>
      </c>
      <c r="D35" s="249"/>
      <c r="E35" s="249"/>
      <c r="F35" s="249"/>
      <c r="G35" s="134" t="s">
        <v>206</v>
      </c>
      <c r="H35" s="134"/>
      <c r="I35" s="134"/>
      <c r="J35" s="134" t="s">
        <v>207</v>
      </c>
      <c r="K35" s="135"/>
      <c r="L35" s="135"/>
      <c r="M35" s="118" t="s">
        <v>244</v>
      </c>
      <c r="N35" s="118"/>
      <c r="O35" s="118"/>
      <c r="P35" s="106" t="s">
        <v>55</v>
      </c>
      <c r="Q35" s="106"/>
      <c r="R35" s="106"/>
      <c r="S35" s="106" t="s">
        <v>58</v>
      </c>
      <c r="T35" s="106"/>
      <c r="U35" s="106"/>
      <c r="V35" s="196" t="str">
        <f t="shared" si="0"/>
        <v>ALTO</v>
      </c>
      <c r="W35" s="196"/>
      <c r="X35" s="196"/>
      <c r="Y35" s="134" t="s">
        <v>208</v>
      </c>
      <c r="Z35" s="135"/>
      <c r="AA35" s="135"/>
      <c r="AB35" s="307" t="s">
        <v>56</v>
      </c>
      <c r="AC35" s="307"/>
      <c r="AD35" s="307"/>
      <c r="AE35" s="307" t="s">
        <v>59</v>
      </c>
      <c r="AF35" s="307"/>
      <c r="AG35" s="307"/>
      <c r="AH35" s="196" t="str">
        <f t="shared" si="1"/>
        <v>BAJO</v>
      </c>
      <c r="AI35" s="196"/>
      <c r="AJ35" s="196"/>
      <c r="AK35" s="197" t="s">
        <v>69</v>
      </c>
      <c r="AL35" s="197"/>
      <c r="AM35" s="198"/>
    </row>
    <row r="36" spans="2:39" ht="143.25" customHeight="1">
      <c r="B36" s="76">
        <v>6</v>
      </c>
      <c r="C36" s="248" t="s">
        <v>77</v>
      </c>
      <c r="D36" s="249"/>
      <c r="E36" s="249"/>
      <c r="F36" s="249"/>
      <c r="G36" s="134" t="s">
        <v>209</v>
      </c>
      <c r="H36" s="134"/>
      <c r="I36" s="134"/>
      <c r="J36" s="134" t="s">
        <v>210</v>
      </c>
      <c r="K36" s="135"/>
      <c r="L36" s="135"/>
      <c r="M36" s="118" t="s">
        <v>211</v>
      </c>
      <c r="N36" s="118"/>
      <c r="O36" s="118"/>
      <c r="P36" s="106" t="s">
        <v>55</v>
      </c>
      <c r="Q36" s="106"/>
      <c r="R36" s="106"/>
      <c r="S36" s="307" t="s">
        <v>58</v>
      </c>
      <c r="T36" s="307"/>
      <c r="U36" s="307"/>
      <c r="V36" s="196" t="str">
        <f t="shared" si="0"/>
        <v>ALTO</v>
      </c>
      <c r="W36" s="196"/>
      <c r="X36" s="196"/>
      <c r="Y36" s="134" t="s">
        <v>258</v>
      </c>
      <c r="Z36" s="135"/>
      <c r="AA36" s="135"/>
      <c r="AB36" s="307" t="s">
        <v>55</v>
      </c>
      <c r="AC36" s="307"/>
      <c r="AD36" s="307"/>
      <c r="AE36" s="307" t="s">
        <v>59</v>
      </c>
      <c r="AF36" s="307"/>
      <c r="AG36" s="307"/>
      <c r="AH36" s="196" t="str">
        <f t="shared" si="1"/>
        <v>MODERADO</v>
      </c>
      <c r="AI36" s="196"/>
      <c r="AJ36" s="196"/>
      <c r="AK36" s="197" t="s">
        <v>69</v>
      </c>
      <c r="AL36" s="197"/>
      <c r="AM36" s="198"/>
    </row>
    <row r="37" spans="2:39" ht="143.25" customHeight="1">
      <c r="B37" s="76">
        <v>7</v>
      </c>
      <c r="C37" s="248" t="s">
        <v>75</v>
      </c>
      <c r="D37" s="249"/>
      <c r="E37" s="249"/>
      <c r="F37" s="249"/>
      <c r="G37" s="134" t="s">
        <v>89</v>
      </c>
      <c r="H37" s="134"/>
      <c r="I37" s="134"/>
      <c r="J37" s="134" t="s">
        <v>212</v>
      </c>
      <c r="K37" s="135"/>
      <c r="L37" s="135"/>
      <c r="M37" s="118" t="s">
        <v>213</v>
      </c>
      <c r="N37" s="119"/>
      <c r="O37" s="119"/>
      <c r="P37" s="274" t="s">
        <v>55</v>
      </c>
      <c r="Q37" s="274"/>
      <c r="R37" s="274"/>
      <c r="S37" s="274" t="s">
        <v>60</v>
      </c>
      <c r="T37" s="274"/>
      <c r="U37" s="274"/>
      <c r="V37" s="196" t="str">
        <f t="shared" si="0"/>
        <v>MODERADO</v>
      </c>
      <c r="W37" s="196"/>
      <c r="X37" s="196"/>
      <c r="Y37" s="134" t="s">
        <v>214</v>
      </c>
      <c r="Z37" s="135"/>
      <c r="AA37" s="135"/>
      <c r="AB37" s="274" t="s">
        <v>55</v>
      </c>
      <c r="AC37" s="274"/>
      <c r="AD37" s="274"/>
      <c r="AE37" s="274" t="s">
        <v>60</v>
      </c>
      <c r="AF37" s="274"/>
      <c r="AG37" s="274"/>
      <c r="AH37" s="196" t="str">
        <f t="shared" si="1"/>
        <v>MODERADO</v>
      </c>
      <c r="AI37" s="196"/>
      <c r="AJ37" s="196"/>
      <c r="AK37" s="197" t="s">
        <v>69</v>
      </c>
      <c r="AL37" s="197"/>
      <c r="AM37" s="198"/>
    </row>
    <row r="38" spans="2:39" ht="143.25" customHeight="1" thickBot="1">
      <c r="B38" s="76">
        <v>8</v>
      </c>
      <c r="C38" s="348" t="s">
        <v>79</v>
      </c>
      <c r="D38" s="349"/>
      <c r="E38" s="349"/>
      <c r="F38" s="349"/>
      <c r="G38" s="222" t="s">
        <v>119</v>
      </c>
      <c r="H38" s="222"/>
      <c r="I38" s="222"/>
      <c r="J38" s="222" t="s">
        <v>226</v>
      </c>
      <c r="K38" s="223"/>
      <c r="L38" s="223"/>
      <c r="M38" s="222" t="s">
        <v>227</v>
      </c>
      <c r="N38" s="223"/>
      <c r="O38" s="223"/>
      <c r="P38" s="120" t="s">
        <v>54</v>
      </c>
      <c r="Q38" s="120"/>
      <c r="R38" s="120"/>
      <c r="S38" s="120" t="s">
        <v>58</v>
      </c>
      <c r="T38" s="120"/>
      <c r="U38" s="120"/>
      <c r="V38" s="121" t="str">
        <f t="shared" si="0"/>
        <v>EXTREMO</v>
      </c>
      <c r="W38" s="121"/>
      <c r="X38" s="121"/>
      <c r="Y38" s="222" t="s">
        <v>228</v>
      </c>
      <c r="Z38" s="223"/>
      <c r="AA38" s="223"/>
      <c r="AB38" s="120" t="s">
        <v>55</v>
      </c>
      <c r="AC38" s="120"/>
      <c r="AD38" s="120"/>
      <c r="AE38" s="120" t="s">
        <v>59</v>
      </c>
      <c r="AF38" s="120"/>
      <c r="AG38" s="120"/>
      <c r="AH38" s="121" t="str">
        <f t="shared" si="1"/>
        <v>MODERADO</v>
      </c>
      <c r="AI38" s="121"/>
      <c r="AJ38" s="121"/>
      <c r="AK38" s="122" t="s">
        <v>245</v>
      </c>
      <c r="AL38" s="122"/>
      <c r="AM38" s="123"/>
    </row>
    <row r="39" spans="2:39" ht="252" customHeight="1" thickBot="1">
      <c r="B39" s="77">
        <v>9</v>
      </c>
      <c r="C39" s="248" t="s">
        <v>77</v>
      </c>
      <c r="D39" s="249"/>
      <c r="E39" s="249"/>
      <c r="F39" s="249"/>
      <c r="G39" s="318" t="s">
        <v>265</v>
      </c>
      <c r="H39" s="197"/>
      <c r="I39" s="197"/>
      <c r="J39" s="319" t="s">
        <v>225</v>
      </c>
      <c r="K39" s="320"/>
      <c r="L39" s="320"/>
      <c r="M39" s="118" t="s">
        <v>218</v>
      </c>
      <c r="N39" s="119"/>
      <c r="O39" s="119"/>
      <c r="P39" s="133" t="s">
        <v>54</v>
      </c>
      <c r="Q39" s="133"/>
      <c r="R39" s="133"/>
      <c r="S39" s="133" t="s">
        <v>59</v>
      </c>
      <c r="T39" s="133"/>
      <c r="U39" s="133"/>
      <c r="V39" s="133" t="str">
        <f>_xlfn.IFERROR(VLOOKUP(P39&amp;"-"&amp;S39,$AE$55:$AI$79,2,0),"-")</f>
        <v>ALTO</v>
      </c>
      <c r="W39" s="133"/>
      <c r="X39" s="133"/>
      <c r="Y39" s="134" t="s">
        <v>257</v>
      </c>
      <c r="Z39" s="135"/>
      <c r="AA39" s="135"/>
      <c r="AB39" s="120" t="s">
        <v>55</v>
      </c>
      <c r="AC39" s="120"/>
      <c r="AD39" s="120"/>
      <c r="AE39" s="120" t="s">
        <v>59</v>
      </c>
      <c r="AF39" s="120"/>
      <c r="AG39" s="120"/>
      <c r="AH39" s="121" t="str">
        <f>_xlfn.IFERROR(VLOOKUP(AB39&amp;"-"&amp;AE39,$AE$55:$AI$79,2,0),"-")</f>
        <v>MODERADO</v>
      </c>
      <c r="AI39" s="121"/>
      <c r="AJ39" s="121"/>
      <c r="AK39" s="122" t="s">
        <v>246</v>
      </c>
      <c r="AL39" s="122"/>
      <c r="AM39" s="123"/>
    </row>
    <row r="40" spans="2:39" ht="288.75" customHeight="1">
      <c r="B40" s="77">
        <v>10</v>
      </c>
      <c r="C40" s="124" t="s">
        <v>77</v>
      </c>
      <c r="D40" s="124"/>
      <c r="E40" s="124"/>
      <c r="F40" s="125"/>
      <c r="G40" s="126" t="s">
        <v>115</v>
      </c>
      <c r="H40" s="127"/>
      <c r="I40" s="127"/>
      <c r="J40" s="128" t="s">
        <v>220</v>
      </c>
      <c r="K40" s="129"/>
      <c r="L40" s="130"/>
      <c r="M40" s="131" t="s">
        <v>221</v>
      </c>
      <c r="N40" s="132"/>
      <c r="O40" s="132"/>
      <c r="P40" s="102" t="s">
        <v>54</v>
      </c>
      <c r="Q40" s="102"/>
      <c r="R40" s="102"/>
      <c r="S40" s="103" t="s">
        <v>58</v>
      </c>
      <c r="T40" s="103"/>
      <c r="U40" s="103"/>
      <c r="V40" s="103" t="s">
        <v>62</v>
      </c>
      <c r="W40" s="103"/>
      <c r="X40" s="103"/>
      <c r="Y40" s="110" t="s">
        <v>234</v>
      </c>
      <c r="Z40" s="111"/>
      <c r="AA40" s="112"/>
      <c r="AB40" s="103" t="s">
        <v>55</v>
      </c>
      <c r="AC40" s="103"/>
      <c r="AD40" s="103"/>
      <c r="AE40" s="103" t="s">
        <v>59</v>
      </c>
      <c r="AF40" s="103"/>
      <c r="AG40" s="103"/>
      <c r="AH40" s="107" t="s">
        <v>59</v>
      </c>
      <c r="AI40" s="108"/>
      <c r="AJ40" s="109"/>
      <c r="AK40" s="99" t="s">
        <v>230</v>
      </c>
      <c r="AL40" s="100"/>
      <c r="AM40" s="101"/>
    </row>
    <row r="41" spans="2:39" ht="255" customHeight="1">
      <c r="B41" s="77">
        <v>11</v>
      </c>
      <c r="C41" s="87" t="s">
        <v>248</v>
      </c>
      <c r="D41" s="88"/>
      <c r="E41" s="88"/>
      <c r="F41" s="89"/>
      <c r="G41" s="113" t="s">
        <v>222</v>
      </c>
      <c r="H41" s="114"/>
      <c r="I41" s="114"/>
      <c r="J41" s="115" t="s">
        <v>223</v>
      </c>
      <c r="K41" s="116"/>
      <c r="L41" s="117"/>
      <c r="M41" s="118" t="s">
        <v>224</v>
      </c>
      <c r="N41" s="119"/>
      <c r="O41" s="119"/>
      <c r="P41" s="103" t="s">
        <v>54</v>
      </c>
      <c r="Q41" s="103"/>
      <c r="R41" s="103"/>
      <c r="S41" s="102" t="s">
        <v>58</v>
      </c>
      <c r="T41" s="102"/>
      <c r="U41" s="102"/>
      <c r="V41" s="103" t="s">
        <v>62</v>
      </c>
      <c r="W41" s="103"/>
      <c r="X41" s="103"/>
      <c r="Y41" s="104" t="s">
        <v>233</v>
      </c>
      <c r="Z41" s="105"/>
      <c r="AA41" s="105"/>
      <c r="AB41" s="102" t="s">
        <v>55</v>
      </c>
      <c r="AC41" s="102"/>
      <c r="AD41" s="102"/>
      <c r="AE41" s="106" t="s">
        <v>59</v>
      </c>
      <c r="AF41" s="106"/>
      <c r="AG41" s="106"/>
      <c r="AH41" s="107" t="s">
        <v>59</v>
      </c>
      <c r="AI41" s="108"/>
      <c r="AJ41" s="109"/>
      <c r="AK41" s="99" t="s">
        <v>231</v>
      </c>
      <c r="AL41" s="100"/>
      <c r="AM41" s="101"/>
    </row>
    <row r="42" spans="2:39" ht="175.5" customHeight="1">
      <c r="B42" s="78">
        <v>12</v>
      </c>
      <c r="C42" s="384" t="s">
        <v>259</v>
      </c>
      <c r="D42" s="385"/>
      <c r="E42" s="385"/>
      <c r="F42" s="386"/>
      <c r="G42" s="351" t="s">
        <v>235</v>
      </c>
      <c r="H42" s="351"/>
      <c r="I42" s="351"/>
      <c r="J42" s="351" t="s">
        <v>236</v>
      </c>
      <c r="K42" s="352"/>
      <c r="L42" s="352"/>
      <c r="M42" s="353" t="s">
        <v>237</v>
      </c>
      <c r="N42" s="354"/>
      <c r="O42" s="354"/>
      <c r="P42" s="103" t="s">
        <v>55</v>
      </c>
      <c r="Q42" s="103"/>
      <c r="R42" s="103"/>
      <c r="S42" s="103" t="s">
        <v>58</v>
      </c>
      <c r="T42" s="103"/>
      <c r="U42" s="103"/>
      <c r="V42" s="379" t="str">
        <f>_xlfn.IFERROR(VLOOKUP(P42&amp;"-"&amp;S42,$AE$52:$AI$76,2,0),"-")</f>
        <v>ALTO</v>
      </c>
      <c r="W42" s="379"/>
      <c r="X42" s="379"/>
      <c r="Y42" s="351" t="s">
        <v>238</v>
      </c>
      <c r="Z42" s="352"/>
      <c r="AA42" s="352"/>
      <c r="AB42" s="103" t="s">
        <v>55</v>
      </c>
      <c r="AC42" s="103"/>
      <c r="AD42" s="103"/>
      <c r="AE42" s="103" t="s">
        <v>59</v>
      </c>
      <c r="AF42" s="103"/>
      <c r="AG42" s="103"/>
      <c r="AH42" s="380" t="str">
        <f>_xlfn.IFERROR(VLOOKUP(AB42&amp;"-"&amp;AE42,$AE$52:$AI$76,2,0),"-")</f>
        <v>MODERADO</v>
      </c>
      <c r="AI42" s="381"/>
      <c r="AJ42" s="382"/>
      <c r="AK42" s="383" t="s">
        <v>239</v>
      </c>
      <c r="AL42" s="383"/>
      <c r="AM42" s="383"/>
    </row>
    <row r="43" spans="2:39" ht="108.75" customHeight="1">
      <c r="B43" s="77">
        <v>13</v>
      </c>
      <c r="C43" s="87" t="s">
        <v>248</v>
      </c>
      <c r="D43" s="88"/>
      <c r="E43" s="88"/>
      <c r="F43" s="89"/>
      <c r="G43" s="90" t="s">
        <v>256</v>
      </c>
      <c r="H43" s="91"/>
      <c r="I43" s="92"/>
      <c r="J43" s="93" t="s">
        <v>266</v>
      </c>
      <c r="K43" s="94"/>
      <c r="L43" s="95"/>
      <c r="M43" s="96" t="s">
        <v>249</v>
      </c>
      <c r="N43" s="97"/>
      <c r="O43" s="98"/>
      <c r="P43" s="84" t="s">
        <v>48</v>
      </c>
      <c r="Q43" s="84"/>
      <c r="R43" s="84"/>
      <c r="S43" s="84" t="s">
        <v>49</v>
      </c>
      <c r="T43" s="84"/>
      <c r="U43" s="84"/>
      <c r="V43" s="79" t="s">
        <v>59</v>
      </c>
      <c r="W43" s="80"/>
      <c r="X43" s="81"/>
      <c r="Y43" s="82" t="s">
        <v>250</v>
      </c>
      <c r="Z43" s="83"/>
      <c r="AA43" s="83"/>
      <c r="AB43" s="84" t="s">
        <v>48</v>
      </c>
      <c r="AC43" s="84"/>
      <c r="AD43" s="84"/>
      <c r="AE43" s="84" t="s">
        <v>49</v>
      </c>
      <c r="AF43" s="84"/>
      <c r="AG43" s="84"/>
      <c r="AH43" s="79" t="s">
        <v>59</v>
      </c>
      <c r="AI43" s="80"/>
      <c r="AJ43" s="81"/>
      <c r="AK43" s="85" t="s">
        <v>70</v>
      </c>
      <c r="AL43" s="85"/>
      <c r="AM43" s="86"/>
    </row>
    <row r="44" spans="2:39" ht="190.5" customHeight="1">
      <c r="B44" s="77">
        <v>14</v>
      </c>
      <c r="C44" s="87" t="s">
        <v>248</v>
      </c>
      <c r="D44" s="88"/>
      <c r="E44" s="88"/>
      <c r="F44" s="89"/>
      <c r="G44" s="90" t="s">
        <v>251</v>
      </c>
      <c r="H44" s="91" t="s">
        <v>251</v>
      </c>
      <c r="I44" s="92" t="s">
        <v>251</v>
      </c>
      <c r="J44" s="93" t="s">
        <v>267</v>
      </c>
      <c r="K44" s="94" t="s">
        <v>267</v>
      </c>
      <c r="L44" s="95" t="s">
        <v>267</v>
      </c>
      <c r="M44" s="96" t="s">
        <v>249</v>
      </c>
      <c r="N44" s="97" t="s">
        <v>249</v>
      </c>
      <c r="O44" s="98" t="s">
        <v>249</v>
      </c>
      <c r="P44" s="84" t="s">
        <v>50</v>
      </c>
      <c r="Q44" s="84"/>
      <c r="R44" s="84"/>
      <c r="S44" s="84" t="s">
        <v>47</v>
      </c>
      <c r="T44" s="84"/>
      <c r="U44" s="84"/>
      <c r="V44" s="79" t="s">
        <v>64</v>
      </c>
      <c r="W44" s="80"/>
      <c r="X44" s="81"/>
      <c r="Y44" s="82" t="s">
        <v>252</v>
      </c>
      <c r="Z44" s="83"/>
      <c r="AA44" s="83"/>
      <c r="AB44" s="84" t="s">
        <v>56</v>
      </c>
      <c r="AC44" s="84"/>
      <c r="AD44" s="84"/>
      <c r="AE44" s="85" t="s">
        <v>61</v>
      </c>
      <c r="AF44" s="85"/>
      <c r="AG44" s="85"/>
      <c r="AH44" s="79" t="s">
        <v>64</v>
      </c>
      <c r="AI44" s="80"/>
      <c r="AJ44" s="81"/>
      <c r="AK44" s="85" t="s">
        <v>70</v>
      </c>
      <c r="AL44" s="85"/>
      <c r="AM44" s="86"/>
    </row>
    <row r="45" spans="2:39" ht="108" customHeight="1" thickBot="1">
      <c r="B45" s="77">
        <v>15</v>
      </c>
      <c r="C45" s="87" t="s">
        <v>248</v>
      </c>
      <c r="D45" s="88"/>
      <c r="E45" s="88"/>
      <c r="F45" s="89"/>
      <c r="G45" s="90" t="s">
        <v>253</v>
      </c>
      <c r="H45" s="91" t="s">
        <v>253</v>
      </c>
      <c r="I45" s="92" t="s">
        <v>253</v>
      </c>
      <c r="J45" s="93" t="s">
        <v>254</v>
      </c>
      <c r="K45" s="94" t="s">
        <v>254</v>
      </c>
      <c r="L45" s="95" t="s">
        <v>254</v>
      </c>
      <c r="M45" s="96" t="s">
        <v>249</v>
      </c>
      <c r="N45" s="97" t="s">
        <v>249</v>
      </c>
      <c r="O45" s="98" t="s">
        <v>249</v>
      </c>
      <c r="P45" s="84" t="s">
        <v>50</v>
      </c>
      <c r="Q45" s="84"/>
      <c r="R45" s="84"/>
      <c r="S45" s="84" t="s">
        <v>47</v>
      </c>
      <c r="T45" s="84"/>
      <c r="U45" s="84"/>
      <c r="V45" s="79" t="s">
        <v>64</v>
      </c>
      <c r="W45" s="80"/>
      <c r="X45" s="81"/>
      <c r="Y45" s="82" t="s">
        <v>255</v>
      </c>
      <c r="Z45" s="83"/>
      <c r="AA45" s="83"/>
      <c r="AB45" s="84" t="s">
        <v>56</v>
      </c>
      <c r="AC45" s="84"/>
      <c r="AD45" s="84"/>
      <c r="AE45" s="85" t="s">
        <v>61</v>
      </c>
      <c r="AF45" s="85"/>
      <c r="AG45" s="85"/>
      <c r="AH45" s="79" t="s">
        <v>64</v>
      </c>
      <c r="AI45" s="80"/>
      <c r="AJ45" s="81"/>
      <c r="AK45" s="85" t="s">
        <v>70</v>
      </c>
      <c r="AL45" s="85"/>
      <c r="AM45" s="86"/>
    </row>
    <row r="46" spans="2:39" ht="19.5" customHeight="1" thickBot="1">
      <c r="B46" s="193"/>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2"/>
    </row>
    <row r="47" spans="2:39" ht="33.75" customHeight="1">
      <c r="B47" s="279" t="s">
        <v>155</v>
      </c>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1"/>
    </row>
    <row r="48" spans="2:39" ht="48" customHeight="1">
      <c r="B48" s="45"/>
      <c r="C48" s="46"/>
      <c r="D48" s="46"/>
      <c r="E48" s="46"/>
      <c r="F48" s="46"/>
      <c r="G48" s="355"/>
      <c r="H48" s="355"/>
      <c r="I48" s="355"/>
      <c r="J48" s="355"/>
      <c r="K48" s="355"/>
      <c r="L48" s="355"/>
      <c r="M48" s="355"/>
      <c r="N48" s="355"/>
      <c r="O48" s="46"/>
      <c r="P48" s="48"/>
      <c r="Q48" s="359" t="s">
        <v>216</v>
      </c>
      <c r="R48" s="360"/>
      <c r="S48" s="360"/>
      <c r="T48" s="360"/>
      <c r="U48" s="360"/>
      <c r="V48" s="360"/>
      <c r="W48" s="360"/>
      <c r="X48" s="360"/>
      <c r="Y48" s="360"/>
      <c r="Z48" s="360"/>
      <c r="AA48" s="360"/>
      <c r="AB48" s="360"/>
      <c r="AC48" s="360"/>
      <c r="AD48" s="49"/>
      <c r="AE48" s="46"/>
      <c r="AF48" s="360"/>
      <c r="AG48" s="360"/>
      <c r="AH48" s="360"/>
      <c r="AI48" s="360"/>
      <c r="AJ48" s="360"/>
      <c r="AK48" s="360"/>
      <c r="AL48" s="360"/>
      <c r="AM48" s="50"/>
    </row>
    <row r="49" spans="2:39" ht="26.25" customHeight="1">
      <c r="B49" s="51"/>
      <c r="C49" s="52"/>
      <c r="D49" s="52"/>
      <c r="E49" s="52"/>
      <c r="F49" s="52"/>
      <c r="G49" s="233" t="s">
        <v>134</v>
      </c>
      <c r="H49" s="233"/>
      <c r="I49" s="233"/>
      <c r="J49" s="233"/>
      <c r="K49" s="233"/>
      <c r="L49" s="233"/>
      <c r="M49" s="233"/>
      <c r="N49" s="233"/>
      <c r="O49" s="53"/>
      <c r="P49" s="53"/>
      <c r="Q49" s="54"/>
      <c r="R49" s="54"/>
      <c r="S49" s="350" t="s">
        <v>154</v>
      </c>
      <c r="T49" s="350"/>
      <c r="U49" s="350"/>
      <c r="V49" s="350"/>
      <c r="W49" s="350"/>
      <c r="X49" s="350"/>
      <c r="Y49" s="350"/>
      <c r="Z49" s="350"/>
      <c r="AA49" s="350"/>
      <c r="AB49" s="350"/>
      <c r="AC49" s="55"/>
      <c r="AD49" s="55"/>
      <c r="AE49" s="53"/>
      <c r="AF49" s="332" t="s">
        <v>136</v>
      </c>
      <c r="AG49" s="332"/>
      <c r="AH49" s="332"/>
      <c r="AI49" s="332"/>
      <c r="AJ49" s="332"/>
      <c r="AK49" s="332"/>
      <c r="AL49" s="332"/>
      <c r="AM49" s="56"/>
    </row>
    <row r="50" spans="2:39" ht="69" customHeight="1">
      <c r="B50" s="224" t="s">
        <v>232</v>
      </c>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6"/>
    </row>
    <row r="51" spans="2:39" ht="39" customHeight="1">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row>
    <row r="52" spans="2:39" ht="29.25" customHeight="1">
      <c r="B52" s="199" t="s">
        <v>215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row>
    <row r="53" spans="2:13" ht="15" hidden="1" thickBot="1">
      <c r="B53" s="57"/>
      <c r="C53" s="58"/>
      <c r="D53" s="58"/>
      <c r="E53" s="58"/>
      <c r="F53" s="58"/>
      <c r="G53" s="70"/>
      <c r="H53" s="70"/>
      <c r="I53" s="70"/>
      <c r="J53" s="57"/>
      <c r="K53" s="58"/>
      <c r="L53" s="58"/>
      <c r="M53" s="59"/>
    </row>
    <row r="54" spans="2:39" ht="15.75" hidden="1" thickBot="1">
      <c r="B54" s="255" t="s">
        <v>37</v>
      </c>
      <c r="C54" s="234"/>
      <c r="D54" s="234"/>
      <c r="E54" s="234"/>
      <c r="F54" s="234"/>
      <c r="G54" s="235"/>
      <c r="H54" s="235"/>
      <c r="I54" s="282"/>
      <c r="J54" s="255" t="s">
        <v>38</v>
      </c>
      <c r="K54" s="235"/>
      <c r="L54" s="235"/>
      <c r="M54" s="236"/>
      <c r="N54" s="234" t="s">
        <v>41</v>
      </c>
      <c r="O54" s="235"/>
      <c r="P54" s="235"/>
      <c r="Q54" s="236"/>
      <c r="R54" s="234" t="s">
        <v>37</v>
      </c>
      <c r="S54" s="235"/>
      <c r="T54" s="235"/>
      <c r="U54" s="236"/>
      <c r="V54" s="329" t="s">
        <v>38</v>
      </c>
      <c r="W54" s="330"/>
      <c r="X54" s="330"/>
      <c r="Y54" s="330"/>
      <c r="Z54" s="330"/>
      <c r="AA54" s="330"/>
      <c r="AB54" s="330"/>
      <c r="AC54" s="330"/>
      <c r="AD54" s="330"/>
      <c r="AE54" s="331"/>
      <c r="AF54" s="255" t="s">
        <v>41</v>
      </c>
      <c r="AG54" s="235"/>
      <c r="AH54" s="235"/>
      <c r="AI54" s="236"/>
      <c r="AJ54" s="160"/>
      <c r="AK54" s="161"/>
      <c r="AL54" s="161"/>
      <c r="AM54" s="161"/>
    </row>
    <row r="55" spans="2:39" ht="15" hidden="1">
      <c r="B55" s="237" t="s">
        <v>42</v>
      </c>
      <c r="C55" s="238"/>
      <c r="D55" s="238"/>
      <c r="E55" s="238"/>
      <c r="F55" s="238"/>
      <c r="G55" s="239"/>
      <c r="H55" s="239"/>
      <c r="I55" s="240"/>
      <c r="J55" s="237" t="s">
        <v>43</v>
      </c>
      <c r="K55" s="239" t="s">
        <v>43</v>
      </c>
      <c r="L55" s="239" t="s">
        <v>43</v>
      </c>
      <c r="M55" s="317" t="s">
        <v>43</v>
      </c>
      <c r="N55" s="271" t="s">
        <v>62</v>
      </c>
      <c r="O55" s="272"/>
      <c r="P55" s="272"/>
      <c r="Q55" s="273"/>
      <c r="R55" s="276" t="s">
        <v>52</v>
      </c>
      <c r="S55" s="277"/>
      <c r="T55" s="277"/>
      <c r="U55" s="278"/>
      <c r="V55" s="3" t="s">
        <v>57</v>
      </c>
      <c r="W55" s="4"/>
      <c r="X55" s="4"/>
      <c r="Y55" s="4"/>
      <c r="Z55" s="4"/>
      <c r="AA55" s="4"/>
      <c r="AB55" s="4"/>
      <c r="AC55" s="4"/>
      <c r="AD55" s="4"/>
      <c r="AE55" s="9" t="str">
        <f>R55&amp;"-"&amp;V55</f>
        <v>CASI CIERTO-CATASTRÓFICO</v>
      </c>
      <c r="AF55" s="268" t="s">
        <v>62</v>
      </c>
      <c r="AG55" s="269"/>
      <c r="AH55" s="269"/>
      <c r="AI55" s="270"/>
      <c r="AJ55" s="160"/>
      <c r="AK55" s="161"/>
      <c r="AL55" s="161"/>
      <c r="AM55" s="161"/>
    </row>
    <row r="56" spans="2:39" ht="15" hidden="1">
      <c r="B56" s="241" t="s">
        <v>44</v>
      </c>
      <c r="C56" s="242"/>
      <c r="D56" s="242"/>
      <c r="E56" s="242"/>
      <c r="F56" s="242"/>
      <c r="G56" s="243" t="s">
        <v>44</v>
      </c>
      <c r="H56" s="243" t="s">
        <v>44</v>
      </c>
      <c r="I56" s="244" t="s">
        <v>44</v>
      </c>
      <c r="J56" s="241" t="s">
        <v>45</v>
      </c>
      <c r="K56" s="243" t="s">
        <v>45</v>
      </c>
      <c r="L56" s="243" t="s">
        <v>45</v>
      </c>
      <c r="M56" s="266" t="s">
        <v>45</v>
      </c>
      <c r="N56" s="216" t="s">
        <v>63</v>
      </c>
      <c r="O56" s="217"/>
      <c r="P56" s="217"/>
      <c r="Q56" s="218"/>
      <c r="R56" s="245" t="s">
        <v>52</v>
      </c>
      <c r="S56" s="246"/>
      <c r="T56" s="246"/>
      <c r="U56" s="247"/>
      <c r="V56" s="16" t="s">
        <v>58</v>
      </c>
      <c r="W56" s="14"/>
      <c r="X56" s="14"/>
      <c r="Y56" s="14"/>
      <c r="Z56" s="14"/>
      <c r="AA56" s="14"/>
      <c r="AB56" s="14"/>
      <c r="AC56" s="14"/>
      <c r="AD56" s="14"/>
      <c r="AE56" s="17" t="str">
        <f aca="true" t="shared" si="2" ref="AE56:AE67">R56&amp;"-"&amp;V56</f>
        <v>CASI CIERTO-MAYOR</v>
      </c>
      <c r="AF56" s="206" t="s">
        <v>62</v>
      </c>
      <c r="AG56" s="207"/>
      <c r="AH56" s="207"/>
      <c r="AI56" s="208"/>
      <c r="AJ56" s="160"/>
      <c r="AK56" s="161"/>
      <c r="AL56" s="161"/>
      <c r="AM56" s="161"/>
    </row>
    <row r="57" spans="2:39" ht="15" hidden="1">
      <c r="B57" s="241" t="s">
        <v>46</v>
      </c>
      <c r="C57" s="242"/>
      <c r="D57" s="242"/>
      <c r="E57" s="242"/>
      <c r="F57" s="242"/>
      <c r="G57" s="243" t="s">
        <v>46</v>
      </c>
      <c r="H57" s="243" t="s">
        <v>46</v>
      </c>
      <c r="I57" s="244" t="s">
        <v>46</v>
      </c>
      <c r="J57" s="241" t="s">
        <v>47</v>
      </c>
      <c r="K57" s="243" t="s">
        <v>47</v>
      </c>
      <c r="L57" s="243" t="s">
        <v>47</v>
      </c>
      <c r="M57" s="266" t="s">
        <v>47</v>
      </c>
      <c r="N57" s="200" t="s">
        <v>59</v>
      </c>
      <c r="O57" s="201"/>
      <c r="P57" s="201"/>
      <c r="Q57" s="202"/>
      <c r="R57" s="245" t="s">
        <v>52</v>
      </c>
      <c r="S57" s="246"/>
      <c r="T57" s="246"/>
      <c r="U57" s="247"/>
      <c r="V57" s="32" t="s">
        <v>59</v>
      </c>
      <c r="W57" s="33"/>
      <c r="X57" s="30"/>
      <c r="Y57" s="30"/>
      <c r="Z57" s="30"/>
      <c r="AA57" s="30"/>
      <c r="AB57" s="30"/>
      <c r="AC57" s="30"/>
      <c r="AD57" s="30"/>
      <c r="AE57" s="31" t="str">
        <f t="shared" si="2"/>
        <v>CASI CIERTO-MODERADO</v>
      </c>
      <c r="AF57" s="206" t="s">
        <v>62</v>
      </c>
      <c r="AG57" s="207"/>
      <c r="AH57" s="207"/>
      <c r="AI57" s="208"/>
      <c r="AJ57" s="160"/>
      <c r="AK57" s="161"/>
      <c r="AL57" s="161"/>
      <c r="AM57" s="161"/>
    </row>
    <row r="58" spans="2:39" ht="15.75" hidden="1" thickBot="1">
      <c r="B58" s="241" t="s">
        <v>48</v>
      </c>
      <c r="C58" s="242"/>
      <c r="D58" s="242"/>
      <c r="E58" s="242"/>
      <c r="F58" s="242"/>
      <c r="G58" s="243" t="s">
        <v>48</v>
      </c>
      <c r="H58" s="243" t="s">
        <v>48</v>
      </c>
      <c r="I58" s="244" t="s">
        <v>48</v>
      </c>
      <c r="J58" s="241" t="s">
        <v>49</v>
      </c>
      <c r="K58" s="243" t="s">
        <v>49</v>
      </c>
      <c r="L58" s="243" t="s">
        <v>49</v>
      </c>
      <c r="M58" s="266" t="s">
        <v>49</v>
      </c>
      <c r="N58" s="203" t="s">
        <v>64</v>
      </c>
      <c r="O58" s="204"/>
      <c r="P58" s="204"/>
      <c r="Q58" s="205"/>
      <c r="R58" s="245" t="s">
        <v>52</v>
      </c>
      <c r="S58" s="246"/>
      <c r="T58" s="246"/>
      <c r="U58" s="247"/>
      <c r="V58" s="18" t="s">
        <v>60</v>
      </c>
      <c r="W58" s="15"/>
      <c r="X58" s="15"/>
      <c r="Y58" s="15"/>
      <c r="Z58" s="15"/>
      <c r="AA58" s="15"/>
      <c r="AB58" s="15"/>
      <c r="AC58" s="15"/>
      <c r="AD58" s="15"/>
      <c r="AE58" s="19" t="str">
        <f t="shared" si="2"/>
        <v>CASI CIERTO-MENOR</v>
      </c>
      <c r="AF58" s="216" t="s">
        <v>67</v>
      </c>
      <c r="AG58" s="217"/>
      <c r="AH58" s="217"/>
      <c r="AI58" s="218"/>
      <c r="AJ58" s="160"/>
      <c r="AK58" s="161"/>
      <c r="AL58" s="161"/>
      <c r="AM58" s="161"/>
    </row>
    <row r="59" spans="2:39" ht="15.75" hidden="1" thickBot="1">
      <c r="B59" s="262" t="s">
        <v>50</v>
      </c>
      <c r="C59" s="263"/>
      <c r="D59" s="263"/>
      <c r="E59" s="263"/>
      <c r="F59" s="263"/>
      <c r="G59" s="264" t="s">
        <v>50</v>
      </c>
      <c r="H59" s="264" t="s">
        <v>50</v>
      </c>
      <c r="I59" s="265" t="s">
        <v>50</v>
      </c>
      <c r="J59" s="262" t="s">
        <v>51</v>
      </c>
      <c r="K59" s="264" t="s">
        <v>51</v>
      </c>
      <c r="L59" s="264" t="s">
        <v>51</v>
      </c>
      <c r="M59" s="267" t="s">
        <v>51</v>
      </c>
      <c r="N59" s="161"/>
      <c r="O59" s="161"/>
      <c r="P59" s="161"/>
      <c r="Q59" s="275"/>
      <c r="R59" s="230" t="s">
        <v>52</v>
      </c>
      <c r="S59" s="231"/>
      <c r="T59" s="231"/>
      <c r="U59" s="232"/>
      <c r="V59" s="7" t="s">
        <v>61</v>
      </c>
      <c r="W59" s="8"/>
      <c r="X59" s="8"/>
      <c r="Y59" s="8"/>
      <c r="Z59" s="8"/>
      <c r="AA59" s="8"/>
      <c r="AB59" s="8"/>
      <c r="AC59" s="8"/>
      <c r="AD59" s="8"/>
      <c r="AE59" s="11" t="str">
        <f t="shared" si="2"/>
        <v>CASI CIERTO-INSIGNIFICANTE</v>
      </c>
      <c r="AF59" s="219" t="s">
        <v>59</v>
      </c>
      <c r="AG59" s="220"/>
      <c r="AH59" s="220"/>
      <c r="AI59" s="221"/>
      <c r="AJ59" s="160"/>
      <c r="AK59" s="161"/>
      <c r="AL59" s="161"/>
      <c r="AM59" s="161"/>
    </row>
    <row r="60" spans="2:39" ht="15.75" hidden="1" thickBot="1">
      <c r="B60" s="210" t="s">
        <v>37</v>
      </c>
      <c r="C60" s="211"/>
      <c r="D60" s="211"/>
      <c r="E60" s="211"/>
      <c r="F60" s="211"/>
      <c r="G60" s="212"/>
      <c r="H60" s="212"/>
      <c r="I60" s="213"/>
      <c r="J60" s="255" t="s">
        <v>38</v>
      </c>
      <c r="K60" s="235"/>
      <c r="L60" s="235"/>
      <c r="M60" s="236"/>
      <c r="N60" s="161"/>
      <c r="O60" s="161"/>
      <c r="P60" s="161"/>
      <c r="Q60" s="275"/>
      <c r="R60" s="209" t="s">
        <v>53</v>
      </c>
      <c r="S60" s="209"/>
      <c r="T60" s="209"/>
      <c r="U60" s="209"/>
      <c r="V60" s="3" t="s">
        <v>57</v>
      </c>
      <c r="W60" s="4"/>
      <c r="X60" s="4"/>
      <c r="Y60" s="4"/>
      <c r="Z60" s="4"/>
      <c r="AA60" s="4"/>
      <c r="AB60" s="4"/>
      <c r="AC60" s="4"/>
      <c r="AD60" s="4"/>
      <c r="AE60" s="9" t="str">
        <f t="shared" si="2"/>
        <v>PROBABLE-CATASTRÓFICO</v>
      </c>
      <c r="AF60" s="323" t="s">
        <v>62</v>
      </c>
      <c r="AG60" s="323"/>
      <c r="AH60" s="323"/>
      <c r="AI60" s="324"/>
      <c r="AJ60" s="160"/>
      <c r="AK60" s="161"/>
      <c r="AL60" s="161"/>
      <c r="AM60" s="161"/>
    </row>
    <row r="61" spans="2:39" s="61" customFormat="1" ht="15" hidden="1">
      <c r="B61" s="25" t="s">
        <v>52</v>
      </c>
      <c r="C61" s="6"/>
      <c r="D61" s="6"/>
      <c r="E61" s="6"/>
      <c r="F61" s="6"/>
      <c r="G61" s="71"/>
      <c r="H61" s="71"/>
      <c r="I61" s="72"/>
      <c r="J61" s="3" t="s">
        <v>57</v>
      </c>
      <c r="K61" s="4"/>
      <c r="L61" s="4"/>
      <c r="M61" s="9"/>
      <c r="N61" s="161"/>
      <c r="O61" s="161"/>
      <c r="P61" s="161"/>
      <c r="Q61" s="275"/>
      <c r="R61" s="148" t="s">
        <v>53</v>
      </c>
      <c r="S61" s="148"/>
      <c r="T61" s="148"/>
      <c r="U61" s="148"/>
      <c r="V61" s="5" t="s">
        <v>58</v>
      </c>
      <c r="W61" s="6"/>
      <c r="X61" s="6"/>
      <c r="Y61" s="6"/>
      <c r="Z61" s="6"/>
      <c r="AA61" s="6"/>
      <c r="AB61" s="6"/>
      <c r="AC61" s="6"/>
      <c r="AD61" s="6"/>
      <c r="AE61" s="10" t="str">
        <f t="shared" si="2"/>
        <v>PROBABLE-MAYOR</v>
      </c>
      <c r="AF61" s="214" t="s">
        <v>62</v>
      </c>
      <c r="AG61" s="214"/>
      <c r="AH61" s="214"/>
      <c r="AI61" s="215"/>
      <c r="AJ61" s="160"/>
      <c r="AK61" s="161"/>
      <c r="AL61" s="161"/>
      <c r="AM61" s="161"/>
    </row>
    <row r="62" spans="2:39" ht="15" hidden="1">
      <c r="B62" s="25" t="s">
        <v>53</v>
      </c>
      <c r="C62" s="6"/>
      <c r="D62" s="6"/>
      <c r="E62" s="6"/>
      <c r="F62" s="6"/>
      <c r="G62" s="71"/>
      <c r="H62" s="71"/>
      <c r="I62" s="72"/>
      <c r="J62" s="5" t="s">
        <v>58</v>
      </c>
      <c r="K62" s="18"/>
      <c r="L62" s="6"/>
      <c r="M62" s="19"/>
      <c r="N62" s="161"/>
      <c r="O62" s="161"/>
      <c r="P62" s="161"/>
      <c r="Q62" s="275"/>
      <c r="R62" s="148" t="s">
        <v>53</v>
      </c>
      <c r="S62" s="148"/>
      <c r="T62" s="148"/>
      <c r="U62" s="148"/>
      <c r="V62" s="5" t="s">
        <v>59</v>
      </c>
      <c r="W62" s="6"/>
      <c r="X62" s="6"/>
      <c r="Y62" s="6"/>
      <c r="Z62" s="6"/>
      <c r="AA62" s="6"/>
      <c r="AB62" s="6"/>
      <c r="AC62" s="6"/>
      <c r="AD62" s="6"/>
      <c r="AE62" s="10" t="str">
        <f t="shared" si="2"/>
        <v>PROBABLE-MODERADO</v>
      </c>
      <c r="AF62" s="214" t="s">
        <v>62</v>
      </c>
      <c r="AG62" s="214"/>
      <c r="AH62" s="214"/>
      <c r="AI62" s="215"/>
      <c r="AJ62" s="160"/>
      <c r="AK62" s="161"/>
      <c r="AL62" s="161"/>
      <c r="AM62" s="161"/>
    </row>
    <row r="63" spans="2:39" ht="15" hidden="1">
      <c r="B63" s="25" t="s">
        <v>54</v>
      </c>
      <c r="C63" s="6"/>
      <c r="D63" s="6"/>
      <c r="E63" s="6"/>
      <c r="F63" s="6"/>
      <c r="G63" s="71"/>
      <c r="H63" s="71"/>
      <c r="I63" s="72"/>
      <c r="J63" s="18" t="s">
        <v>59</v>
      </c>
      <c r="K63" s="18"/>
      <c r="L63" s="6"/>
      <c r="M63" s="19"/>
      <c r="N63" s="161"/>
      <c r="O63" s="161"/>
      <c r="P63" s="161"/>
      <c r="Q63" s="275"/>
      <c r="R63" s="148" t="s">
        <v>53</v>
      </c>
      <c r="S63" s="148"/>
      <c r="T63" s="148"/>
      <c r="U63" s="148"/>
      <c r="V63" s="5" t="s">
        <v>60</v>
      </c>
      <c r="W63" s="6"/>
      <c r="X63" s="6"/>
      <c r="Y63" s="6"/>
      <c r="Z63" s="6"/>
      <c r="AA63" s="6"/>
      <c r="AB63" s="6"/>
      <c r="AC63" s="6"/>
      <c r="AD63" s="6"/>
      <c r="AE63" s="10" t="str">
        <f t="shared" si="2"/>
        <v>PROBABLE-MENOR</v>
      </c>
      <c r="AF63" s="325" t="s">
        <v>67</v>
      </c>
      <c r="AG63" s="325"/>
      <c r="AH63" s="325"/>
      <c r="AI63" s="326"/>
      <c r="AJ63" s="160"/>
      <c r="AK63" s="161"/>
      <c r="AL63" s="161"/>
      <c r="AM63" s="161"/>
    </row>
    <row r="64" spans="2:39" ht="15.75" hidden="1" thickBot="1">
      <c r="B64" s="25" t="s">
        <v>55</v>
      </c>
      <c r="C64" s="6"/>
      <c r="D64" s="6"/>
      <c r="E64" s="6"/>
      <c r="F64" s="6"/>
      <c r="G64" s="71"/>
      <c r="H64" s="71"/>
      <c r="I64" s="72"/>
      <c r="J64" s="5" t="s">
        <v>60</v>
      </c>
      <c r="K64" s="5"/>
      <c r="L64" s="6"/>
      <c r="M64" s="10"/>
      <c r="N64" s="161"/>
      <c r="O64" s="161"/>
      <c r="P64" s="161"/>
      <c r="Q64" s="275"/>
      <c r="R64" s="152" t="s">
        <v>53</v>
      </c>
      <c r="S64" s="152"/>
      <c r="T64" s="152"/>
      <c r="U64" s="152"/>
      <c r="V64" s="7" t="s">
        <v>61</v>
      </c>
      <c r="W64" s="8"/>
      <c r="X64" s="8"/>
      <c r="Y64" s="8"/>
      <c r="Z64" s="8"/>
      <c r="AA64" s="8"/>
      <c r="AB64" s="8"/>
      <c r="AC64" s="8"/>
      <c r="AD64" s="8"/>
      <c r="AE64" s="11" t="str">
        <f t="shared" si="2"/>
        <v>PROBABLE-INSIGNIFICANTE</v>
      </c>
      <c r="AF64" s="327" t="s">
        <v>59</v>
      </c>
      <c r="AG64" s="327"/>
      <c r="AH64" s="327"/>
      <c r="AI64" s="328"/>
      <c r="AJ64" s="160"/>
      <c r="AK64" s="161"/>
      <c r="AL64" s="161"/>
      <c r="AM64" s="161"/>
    </row>
    <row r="65" spans="2:39" ht="15" hidden="1">
      <c r="B65" s="25" t="s">
        <v>56</v>
      </c>
      <c r="C65" s="14"/>
      <c r="D65" s="6"/>
      <c r="E65" s="6"/>
      <c r="F65" s="6"/>
      <c r="G65" s="71"/>
      <c r="H65" s="71"/>
      <c r="I65" s="72"/>
      <c r="J65" s="18" t="s">
        <v>61</v>
      </c>
      <c r="K65" s="6"/>
      <c r="L65" s="6"/>
      <c r="M65" s="10"/>
      <c r="N65" s="161"/>
      <c r="O65" s="161"/>
      <c r="P65" s="161"/>
      <c r="Q65" s="275"/>
      <c r="R65" s="209" t="s">
        <v>54</v>
      </c>
      <c r="S65" s="209"/>
      <c r="T65" s="209"/>
      <c r="U65" s="209"/>
      <c r="V65" s="3" t="s">
        <v>57</v>
      </c>
      <c r="W65" s="4"/>
      <c r="X65" s="4"/>
      <c r="Y65" s="4"/>
      <c r="Z65" s="4"/>
      <c r="AA65" s="4"/>
      <c r="AB65" s="4"/>
      <c r="AC65" s="4"/>
      <c r="AD65" s="4"/>
      <c r="AE65" s="9" t="str">
        <f t="shared" si="2"/>
        <v>POSIBLE-CATASTRÓFICO</v>
      </c>
      <c r="AF65" s="323" t="s">
        <v>62</v>
      </c>
      <c r="AG65" s="323"/>
      <c r="AH65" s="323"/>
      <c r="AI65" s="324"/>
      <c r="AJ65" s="160"/>
      <c r="AK65" s="161"/>
      <c r="AL65" s="161"/>
      <c r="AM65" s="161"/>
    </row>
    <row r="66" spans="2:39" ht="15" hidden="1">
      <c r="B66" s="25"/>
      <c r="C66" s="14"/>
      <c r="D66" s="6"/>
      <c r="E66" s="6"/>
      <c r="F66" s="6"/>
      <c r="G66" s="71"/>
      <c r="H66" s="71"/>
      <c r="I66" s="72"/>
      <c r="J66" s="5"/>
      <c r="K66" s="6"/>
      <c r="L66" s="6"/>
      <c r="M66" s="10"/>
      <c r="N66" s="42"/>
      <c r="O66" s="42"/>
      <c r="P66" s="42"/>
      <c r="Q66" s="60"/>
      <c r="R66" s="148" t="s">
        <v>54</v>
      </c>
      <c r="S66" s="148"/>
      <c r="T66" s="148"/>
      <c r="U66" s="148"/>
      <c r="V66" s="5" t="s">
        <v>58</v>
      </c>
      <c r="W66" s="6"/>
      <c r="X66" s="6"/>
      <c r="Y66" s="6"/>
      <c r="Z66" s="6"/>
      <c r="AA66" s="6"/>
      <c r="AB66" s="6"/>
      <c r="AC66" s="6"/>
      <c r="AD66" s="6"/>
      <c r="AE66" s="10" t="str">
        <f t="shared" si="2"/>
        <v>POSIBLE-MAYOR</v>
      </c>
      <c r="AF66" s="214" t="s">
        <v>62</v>
      </c>
      <c r="AG66" s="214"/>
      <c r="AH66" s="214"/>
      <c r="AI66" s="215"/>
      <c r="AJ66" s="42"/>
      <c r="AK66" s="42"/>
      <c r="AL66" s="42"/>
      <c r="AM66" s="42"/>
    </row>
    <row r="67" spans="2:39" ht="15" hidden="1">
      <c r="B67" s="25"/>
      <c r="C67" s="14"/>
      <c r="D67" s="6"/>
      <c r="E67" s="6"/>
      <c r="F67" s="6"/>
      <c r="G67" s="71"/>
      <c r="H67" s="71"/>
      <c r="I67" s="72"/>
      <c r="J67" s="5"/>
      <c r="K67" s="6"/>
      <c r="L67" s="6"/>
      <c r="M67" s="10"/>
      <c r="N67" s="42"/>
      <c r="O67" s="42"/>
      <c r="P67" s="42"/>
      <c r="Q67" s="60"/>
      <c r="R67" s="148" t="s">
        <v>54</v>
      </c>
      <c r="S67" s="148"/>
      <c r="T67" s="148"/>
      <c r="U67" s="148"/>
      <c r="V67" s="5" t="s">
        <v>59</v>
      </c>
      <c r="W67" s="6"/>
      <c r="X67" s="6"/>
      <c r="Y67" s="6"/>
      <c r="Z67" s="6"/>
      <c r="AA67" s="6"/>
      <c r="AB67" s="6"/>
      <c r="AC67" s="6"/>
      <c r="AD67" s="6"/>
      <c r="AE67" s="10" t="str">
        <f t="shared" si="2"/>
        <v>POSIBLE-MODERADO</v>
      </c>
      <c r="AF67" s="325" t="s">
        <v>67</v>
      </c>
      <c r="AG67" s="325"/>
      <c r="AH67" s="325"/>
      <c r="AI67" s="326"/>
      <c r="AJ67" s="42"/>
      <c r="AK67" s="42"/>
      <c r="AL67" s="42"/>
      <c r="AM67" s="42"/>
    </row>
    <row r="68" spans="2:39" ht="15" hidden="1">
      <c r="B68" s="25"/>
      <c r="C68" s="14"/>
      <c r="D68" s="6"/>
      <c r="E68" s="6"/>
      <c r="F68" s="6"/>
      <c r="G68" s="71"/>
      <c r="H68" s="71"/>
      <c r="I68" s="72"/>
      <c r="J68" s="5"/>
      <c r="K68" s="6"/>
      <c r="L68" s="6"/>
      <c r="M68" s="10"/>
      <c r="N68" s="42"/>
      <c r="O68" s="42"/>
      <c r="P68" s="42"/>
      <c r="Q68" s="60"/>
      <c r="R68" s="148" t="s">
        <v>54</v>
      </c>
      <c r="S68" s="148"/>
      <c r="T68" s="148"/>
      <c r="U68" s="149"/>
      <c r="V68" s="5" t="s">
        <v>60</v>
      </c>
      <c r="W68" s="6"/>
      <c r="X68" s="6"/>
      <c r="Y68" s="6"/>
      <c r="Z68" s="6"/>
      <c r="AA68" s="6"/>
      <c r="AB68" s="6"/>
      <c r="AC68" s="6"/>
      <c r="AD68" s="6"/>
      <c r="AE68" s="10" t="str">
        <f aca="true" t="shared" si="3" ref="AE68:AE79">R68&amp;"-"&amp;V68</f>
        <v>POSIBLE-MENOR</v>
      </c>
      <c r="AF68" s="335" t="s">
        <v>59</v>
      </c>
      <c r="AG68" s="335"/>
      <c r="AH68" s="335"/>
      <c r="AI68" s="336"/>
      <c r="AJ68" s="42"/>
      <c r="AK68" s="42"/>
      <c r="AL68" s="42"/>
      <c r="AM68" s="42"/>
    </row>
    <row r="69" spans="2:39" ht="15.75" hidden="1" thickBot="1">
      <c r="B69" s="25"/>
      <c r="C69" s="14"/>
      <c r="D69" s="6"/>
      <c r="E69" s="6"/>
      <c r="F69" s="6"/>
      <c r="G69" s="71"/>
      <c r="H69" s="71"/>
      <c r="I69" s="72"/>
      <c r="J69" s="5"/>
      <c r="K69" s="6"/>
      <c r="L69" s="6"/>
      <c r="M69" s="10"/>
      <c r="N69" s="42"/>
      <c r="O69" s="42"/>
      <c r="P69" s="42"/>
      <c r="Q69" s="60"/>
      <c r="R69" s="152" t="s">
        <v>54</v>
      </c>
      <c r="S69" s="152"/>
      <c r="T69" s="152"/>
      <c r="U69" s="153"/>
      <c r="V69" s="7" t="s">
        <v>61</v>
      </c>
      <c r="W69" s="8"/>
      <c r="X69" s="8"/>
      <c r="Y69" s="8"/>
      <c r="Z69" s="8"/>
      <c r="AA69" s="8"/>
      <c r="AB69" s="8"/>
      <c r="AC69" s="8"/>
      <c r="AD69" s="8"/>
      <c r="AE69" s="11" t="str">
        <f t="shared" si="3"/>
        <v>POSIBLE-INSIGNIFICANTE</v>
      </c>
      <c r="AF69" s="337" t="s">
        <v>64</v>
      </c>
      <c r="AG69" s="337"/>
      <c r="AH69" s="337"/>
      <c r="AI69" s="338"/>
      <c r="AJ69" s="42"/>
      <c r="AK69" s="42"/>
      <c r="AL69" s="42"/>
      <c r="AM69" s="42"/>
    </row>
    <row r="70" spans="2:39" ht="15" hidden="1">
      <c r="B70" s="25"/>
      <c r="C70" s="14"/>
      <c r="D70" s="6"/>
      <c r="E70" s="6"/>
      <c r="F70" s="6"/>
      <c r="G70" s="71"/>
      <c r="H70" s="71"/>
      <c r="I70" s="72"/>
      <c r="J70" s="5"/>
      <c r="K70" s="6"/>
      <c r="L70" s="6"/>
      <c r="M70" s="10"/>
      <c r="N70" s="42"/>
      <c r="O70" s="42"/>
      <c r="P70" s="42"/>
      <c r="Q70" s="60"/>
      <c r="R70" s="150" t="s">
        <v>55</v>
      </c>
      <c r="S70" s="150"/>
      <c r="T70" s="150"/>
      <c r="U70" s="151"/>
      <c r="V70" s="3" t="s">
        <v>57</v>
      </c>
      <c r="W70" s="4"/>
      <c r="X70" s="4"/>
      <c r="Y70" s="4"/>
      <c r="Z70" s="4"/>
      <c r="AA70" s="4"/>
      <c r="AB70" s="4"/>
      <c r="AC70" s="4"/>
      <c r="AD70" s="4"/>
      <c r="AE70" s="9" t="str">
        <f t="shared" si="3"/>
        <v>IMPROBABLE-CATASTRÓFICO</v>
      </c>
      <c r="AF70" s="341" t="s">
        <v>67</v>
      </c>
      <c r="AG70" s="341"/>
      <c r="AH70" s="341"/>
      <c r="AI70" s="342"/>
      <c r="AJ70" s="42"/>
      <c r="AK70" s="42"/>
      <c r="AL70" s="42"/>
      <c r="AM70" s="42"/>
    </row>
    <row r="71" spans="2:39" ht="15.75" hidden="1" thickBot="1">
      <c r="B71" s="25"/>
      <c r="C71" s="14"/>
      <c r="D71" s="6"/>
      <c r="E71" s="6"/>
      <c r="F71" s="6"/>
      <c r="G71" s="71"/>
      <c r="H71" s="71"/>
      <c r="I71" s="72"/>
      <c r="J71" s="5"/>
      <c r="K71" s="6"/>
      <c r="L71" s="6"/>
      <c r="M71" s="10"/>
      <c r="N71" s="42"/>
      <c r="O71" s="42"/>
      <c r="P71" s="42"/>
      <c r="Q71" s="60"/>
      <c r="R71" s="148" t="s">
        <v>55</v>
      </c>
      <c r="S71" s="148"/>
      <c r="T71" s="148"/>
      <c r="U71" s="149"/>
      <c r="V71" s="5" t="s">
        <v>58</v>
      </c>
      <c r="W71" s="6"/>
      <c r="X71" s="6"/>
      <c r="Y71" s="6"/>
      <c r="Z71" s="6"/>
      <c r="AA71" s="6"/>
      <c r="AB71" s="6"/>
      <c r="AC71" s="6"/>
      <c r="AD71" s="6"/>
      <c r="AE71" s="10" t="str">
        <f t="shared" si="3"/>
        <v>IMPROBABLE-MAYOR</v>
      </c>
      <c r="AF71" s="325" t="s">
        <v>67</v>
      </c>
      <c r="AG71" s="325"/>
      <c r="AH71" s="325"/>
      <c r="AI71" s="326"/>
      <c r="AJ71" s="42"/>
      <c r="AK71" s="42"/>
      <c r="AL71" s="42"/>
      <c r="AM71" s="42"/>
    </row>
    <row r="72" spans="2:39" ht="15.75" hidden="1" thickBot="1">
      <c r="B72" s="25"/>
      <c r="C72" s="14"/>
      <c r="D72" s="6"/>
      <c r="E72" s="6"/>
      <c r="F72" s="6"/>
      <c r="G72" s="71"/>
      <c r="H72" s="71"/>
      <c r="I72" s="72"/>
      <c r="J72" s="5"/>
      <c r="K72" s="6"/>
      <c r="L72" s="6"/>
      <c r="M72" s="10"/>
      <c r="N72" s="24" t="s">
        <v>40</v>
      </c>
      <c r="O72" s="42"/>
      <c r="P72" s="42"/>
      <c r="Q72" s="60"/>
      <c r="R72" s="148" t="s">
        <v>55</v>
      </c>
      <c r="S72" s="148"/>
      <c r="T72" s="148"/>
      <c r="U72" s="149"/>
      <c r="V72" s="5" t="s">
        <v>59</v>
      </c>
      <c r="W72" s="6"/>
      <c r="X72" s="6"/>
      <c r="Y72" s="6"/>
      <c r="Z72" s="6"/>
      <c r="AA72" s="6"/>
      <c r="AB72" s="6"/>
      <c r="AC72" s="6"/>
      <c r="AD72" s="6"/>
      <c r="AE72" s="10" t="str">
        <f t="shared" si="3"/>
        <v>IMPROBABLE-MODERADO</v>
      </c>
      <c r="AF72" s="335" t="s">
        <v>59</v>
      </c>
      <c r="AG72" s="335"/>
      <c r="AH72" s="335"/>
      <c r="AI72" s="336"/>
      <c r="AJ72" s="42"/>
      <c r="AK72" s="42"/>
      <c r="AL72" s="42"/>
      <c r="AM72" s="42"/>
    </row>
    <row r="73" spans="2:39" ht="15" hidden="1">
      <c r="B73" s="25"/>
      <c r="C73" s="14"/>
      <c r="D73" s="6"/>
      <c r="E73" s="6"/>
      <c r="F73" s="6"/>
      <c r="G73" s="71"/>
      <c r="H73" s="71"/>
      <c r="I73" s="72"/>
      <c r="J73" s="5"/>
      <c r="K73" s="6"/>
      <c r="L73" s="6"/>
      <c r="M73" s="10"/>
      <c r="N73" s="12" t="s">
        <v>69</v>
      </c>
      <c r="O73" s="42"/>
      <c r="P73" s="42"/>
      <c r="Q73" s="60"/>
      <c r="R73" s="148" t="s">
        <v>55</v>
      </c>
      <c r="S73" s="148"/>
      <c r="T73" s="148"/>
      <c r="U73" s="149"/>
      <c r="V73" s="5" t="s">
        <v>60</v>
      </c>
      <c r="W73" s="6"/>
      <c r="X73" s="6"/>
      <c r="Y73" s="6"/>
      <c r="Z73" s="6"/>
      <c r="AA73" s="6"/>
      <c r="AB73" s="6"/>
      <c r="AC73" s="6"/>
      <c r="AD73" s="6"/>
      <c r="AE73" s="10" t="str">
        <f t="shared" si="3"/>
        <v>IMPROBABLE-MENOR</v>
      </c>
      <c r="AF73" s="335" t="s">
        <v>59</v>
      </c>
      <c r="AG73" s="335"/>
      <c r="AH73" s="335"/>
      <c r="AI73" s="336"/>
      <c r="AJ73" s="42"/>
      <c r="AK73" s="42"/>
      <c r="AL73" s="42"/>
      <c r="AM73" s="42"/>
    </row>
    <row r="74" spans="2:39" ht="15.75" hidden="1" thickBot="1">
      <c r="B74" s="25"/>
      <c r="C74" s="14"/>
      <c r="D74" s="6"/>
      <c r="E74" s="6"/>
      <c r="F74" s="6"/>
      <c r="G74" s="71"/>
      <c r="H74" s="71"/>
      <c r="I74" s="72"/>
      <c r="J74" s="5"/>
      <c r="K74" s="6"/>
      <c r="L74" s="6"/>
      <c r="M74" s="10"/>
      <c r="N74" s="13" t="s">
        <v>70</v>
      </c>
      <c r="O74" s="42"/>
      <c r="P74" s="42"/>
      <c r="Q74" s="60"/>
      <c r="R74" s="152" t="s">
        <v>55</v>
      </c>
      <c r="S74" s="152"/>
      <c r="T74" s="152"/>
      <c r="U74" s="153"/>
      <c r="V74" s="7" t="s">
        <v>61</v>
      </c>
      <c r="W74" s="8"/>
      <c r="X74" s="8"/>
      <c r="Y74" s="8"/>
      <c r="Z74" s="8"/>
      <c r="AA74" s="8"/>
      <c r="AB74" s="8"/>
      <c r="AC74" s="8"/>
      <c r="AD74" s="8"/>
      <c r="AE74" s="11" t="str">
        <f t="shared" si="3"/>
        <v>IMPROBABLE-INSIGNIFICANTE</v>
      </c>
      <c r="AF74" s="337" t="s">
        <v>64</v>
      </c>
      <c r="AG74" s="337"/>
      <c r="AH74" s="337"/>
      <c r="AI74" s="338"/>
      <c r="AJ74" s="42"/>
      <c r="AK74" s="42"/>
      <c r="AL74" s="42"/>
      <c r="AM74" s="42"/>
    </row>
    <row r="75" spans="2:39" ht="15" hidden="1">
      <c r="B75" s="25"/>
      <c r="C75" s="14"/>
      <c r="D75" s="6"/>
      <c r="E75" s="6"/>
      <c r="F75" s="6"/>
      <c r="G75" s="71"/>
      <c r="H75" s="71"/>
      <c r="I75" s="72"/>
      <c r="J75" s="5"/>
      <c r="K75" s="6"/>
      <c r="L75" s="6"/>
      <c r="M75" s="10"/>
      <c r="N75" s="62" t="s">
        <v>75</v>
      </c>
      <c r="O75" s="42"/>
      <c r="P75" s="42"/>
      <c r="Q75" s="60"/>
      <c r="R75" s="150" t="s">
        <v>56</v>
      </c>
      <c r="S75" s="150"/>
      <c r="T75" s="150"/>
      <c r="U75" s="151"/>
      <c r="V75" s="3" t="s">
        <v>57</v>
      </c>
      <c r="W75" s="4"/>
      <c r="X75" s="4"/>
      <c r="Y75" s="4"/>
      <c r="Z75" s="4"/>
      <c r="AA75" s="4"/>
      <c r="AB75" s="4"/>
      <c r="AC75" s="4"/>
      <c r="AD75" s="4"/>
      <c r="AE75" s="9" t="str">
        <f t="shared" si="3"/>
        <v>RARO-CATASTRÓFICO</v>
      </c>
      <c r="AF75" s="339" t="s">
        <v>59</v>
      </c>
      <c r="AG75" s="339"/>
      <c r="AH75" s="339"/>
      <c r="AI75" s="340"/>
      <c r="AJ75" s="42"/>
      <c r="AK75" s="42"/>
      <c r="AL75" s="42"/>
      <c r="AM75" s="42"/>
    </row>
    <row r="76" spans="2:39" ht="15" hidden="1">
      <c r="B76" s="25"/>
      <c r="C76" s="14"/>
      <c r="D76" s="6"/>
      <c r="E76" s="6"/>
      <c r="F76" s="6"/>
      <c r="G76" s="71"/>
      <c r="H76" s="71"/>
      <c r="I76" s="72"/>
      <c r="J76" s="5"/>
      <c r="K76" s="6"/>
      <c r="L76" s="6"/>
      <c r="M76" s="10"/>
      <c r="N76" s="62" t="s">
        <v>76</v>
      </c>
      <c r="O76" s="42"/>
      <c r="P76" s="42"/>
      <c r="Q76" s="60"/>
      <c r="R76" s="148" t="s">
        <v>56</v>
      </c>
      <c r="S76" s="148"/>
      <c r="T76" s="148"/>
      <c r="U76" s="149"/>
      <c r="V76" s="5" t="s">
        <v>58</v>
      </c>
      <c r="W76" s="6"/>
      <c r="X76" s="6"/>
      <c r="Y76" s="6"/>
      <c r="Z76" s="6"/>
      <c r="AA76" s="6"/>
      <c r="AB76" s="6"/>
      <c r="AC76" s="6"/>
      <c r="AD76" s="6"/>
      <c r="AE76" s="10" t="str">
        <f t="shared" si="3"/>
        <v>RARO-MAYOR</v>
      </c>
      <c r="AF76" s="335" t="s">
        <v>59</v>
      </c>
      <c r="AG76" s="335"/>
      <c r="AH76" s="335"/>
      <c r="AI76" s="336"/>
      <c r="AJ76" s="42"/>
      <c r="AK76" s="42"/>
      <c r="AL76" s="42"/>
      <c r="AM76" s="42"/>
    </row>
    <row r="77" spans="2:39" ht="15" hidden="1">
      <c r="B77" s="25"/>
      <c r="C77" s="14"/>
      <c r="D77" s="6"/>
      <c r="E77" s="6"/>
      <c r="F77" s="6"/>
      <c r="G77" s="71"/>
      <c r="H77" s="71"/>
      <c r="I77" s="72"/>
      <c r="J77" s="5"/>
      <c r="K77" s="6"/>
      <c r="L77" s="6"/>
      <c r="M77" s="10"/>
      <c r="N77" s="62" t="s">
        <v>77</v>
      </c>
      <c r="O77" s="42"/>
      <c r="P77" s="42"/>
      <c r="Q77" s="60"/>
      <c r="R77" s="148" t="s">
        <v>56</v>
      </c>
      <c r="S77" s="148"/>
      <c r="T77" s="148"/>
      <c r="U77" s="149"/>
      <c r="V77" s="5" t="s">
        <v>59</v>
      </c>
      <c r="W77" s="6"/>
      <c r="X77" s="6"/>
      <c r="Y77" s="6"/>
      <c r="Z77" s="6"/>
      <c r="AA77" s="6"/>
      <c r="AB77" s="6"/>
      <c r="AC77" s="6"/>
      <c r="AD77" s="6"/>
      <c r="AE77" s="10" t="str">
        <f t="shared" si="3"/>
        <v>RARO-MODERADO</v>
      </c>
      <c r="AF77" s="333" t="s">
        <v>64</v>
      </c>
      <c r="AG77" s="333"/>
      <c r="AH77" s="333"/>
      <c r="AI77" s="334"/>
      <c r="AJ77" s="42"/>
      <c r="AK77" s="42"/>
      <c r="AL77" s="42"/>
      <c r="AM77" s="42"/>
    </row>
    <row r="78" spans="2:39" ht="15" hidden="1">
      <c r="B78" s="25"/>
      <c r="C78" s="14"/>
      <c r="D78" s="6"/>
      <c r="E78" s="6"/>
      <c r="F78" s="6"/>
      <c r="G78" s="71"/>
      <c r="H78" s="71"/>
      <c r="I78" s="72"/>
      <c r="J78" s="5"/>
      <c r="K78" s="6"/>
      <c r="L78" s="6"/>
      <c r="M78" s="10"/>
      <c r="N78" s="62" t="s">
        <v>78</v>
      </c>
      <c r="O78" s="42"/>
      <c r="P78" s="42"/>
      <c r="Q78" s="60"/>
      <c r="R78" s="148" t="s">
        <v>56</v>
      </c>
      <c r="S78" s="148"/>
      <c r="T78" s="148"/>
      <c r="U78" s="149"/>
      <c r="V78" s="5" t="s">
        <v>60</v>
      </c>
      <c r="W78" s="6"/>
      <c r="X78" s="6"/>
      <c r="Y78" s="6"/>
      <c r="Z78" s="6"/>
      <c r="AA78" s="6"/>
      <c r="AB78" s="6"/>
      <c r="AC78" s="6"/>
      <c r="AD78" s="6"/>
      <c r="AE78" s="10" t="str">
        <f t="shared" si="3"/>
        <v>RARO-MENOR</v>
      </c>
      <c r="AF78" s="333" t="s">
        <v>64</v>
      </c>
      <c r="AG78" s="333"/>
      <c r="AH78" s="333"/>
      <c r="AI78" s="334"/>
      <c r="AJ78" s="42"/>
      <c r="AK78" s="42"/>
      <c r="AL78" s="42"/>
      <c r="AM78" s="42"/>
    </row>
    <row r="79" spans="2:39" ht="15.75" hidden="1" thickBot="1">
      <c r="B79" s="5"/>
      <c r="C79" s="6"/>
      <c r="D79" s="6"/>
      <c r="E79" s="6"/>
      <c r="F79" s="6"/>
      <c r="G79" s="71"/>
      <c r="H79" s="71"/>
      <c r="I79" s="72"/>
      <c r="J79" s="5"/>
      <c r="K79" s="6"/>
      <c r="L79" s="6"/>
      <c r="M79" s="10"/>
      <c r="N79" s="62" t="s">
        <v>85</v>
      </c>
      <c r="O79" s="42"/>
      <c r="P79" s="42"/>
      <c r="Q79" s="60"/>
      <c r="R79" s="152" t="s">
        <v>56</v>
      </c>
      <c r="S79" s="152" t="s">
        <v>50</v>
      </c>
      <c r="T79" s="152" t="s">
        <v>50</v>
      </c>
      <c r="U79" s="153" t="s">
        <v>50</v>
      </c>
      <c r="V79" s="7" t="s">
        <v>61</v>
      </c>
      <c r="W79" s="8"/>
      <c r="X79" s="8"/>
      <c r="Y79" s="8"/>
      <c r="Z79" s="8"/>
      <c r="AA79" s="8"/>
      <c r="AB79" s="8"/>
      <c r="AC79" s="8"/>
      <c r="AD79" s="8"/>
      <c r="AE79" s="11" t="str">
        <f t="shared" si="3"/>
        <v>RARO-INSIGNIFICANTE</v>
      </c>
      <c r="AF79" s="203" t="s">
        <v>64</v>
      </c>
      <c r="AG79" s="204"/>
      <c r="AH79" s="204"/>
      <c r="AI79" s="205"/>
      <c r="AJ79" s="42"/>
      <c r="AK79" s="42"/>
      <c r="AL79" s="42"/>
      <c r="AM79" s="42"/>
    </row>
    <row r="80" spans="2:39" ht="15" hidden="1">
      <c r="B80" s="5"/>
      <c r="C80" s="6"/>
      <c r="D80" s="6"/>
      <c r="E80" s="6"/>
      <c r="F80" s="6"/>
      <c r="G80" s="71"/>
      <c r="H80" s="71"/>
      <c r="I80" s="72"/>
      <c r="J80" s="5"/>
      <c r="K80" s="6"/>
      <c r="L80" s="6"/>
      <c r="M80" s="10"/>
      <c r="N80" s="62" t="s">
        <v>79</v>
      </c>
      <c r="O80" s="42"/>
      <c r="P80" s="42"/>
      <c r="Q80" s="60"/>
      <c r="R80" s="42"/>
      <c r="S80" s="42"/>
      <c r="T80" s="42"/>
      <c r="U80" s="42"/>
      <c r="V80" s="42"/>
      <c r="W80" s="42"/>
      <c r="X80" s="42"/>
      <c r="Y80" s="42"/>
      <c r="Z80" s="42"/>
      <c r="AA80" s="42"/>
      <c r="AB80" s="42"/>
      <c r="AC80" s="42"/>
      <c r="AD80" s="42"/>
      <c r="AE80" s="42"/>
      <c r="AF80" s="42"/>
      <c r="AG80" s="42"/>
      <c r="AH80" s="42"/>
      <c r="AI80" s="42"/>
      <c r="AJ80" s="42"/>
      <c r="AK80" s="42"/>
      <c r="AL80" s="42"/>
      <c r="AM80" s="42"/>
    </row>
    <row r="81" spans="2:39" ht="15.75" hidden="1" thickBot="1">
      <c r="B81" s="7"/>
      <c r="C81" s="8"/>
      <c r="D81" s="8"/>
      <c r="E81" s="8"/>
      <c r="F81" s="8"/>
      <c r="G81" s="73"/>
      <c r="H81" s="73"/>
      <c r="I81" s="74"/>
      <c r="J81" s="23"/>
      <c r="K81" s="21"/>
      <c r="L81" s="21"/>
      <c r="M81" s="22"/>
      <c r="N81" s="63" t="s">
        <v>80</v>
      </c>
      <c r="O81" s="44"/>
      <c r="P81" s="44"/>
      <c r="Q81" s="64"/>
      <c r="R81" s="42"/>
      <c r="S81" s="42"/>
      <c r="T81" s="42"/>
      <c r="U81" s="42"/>
      <c r="V81" s="42"/>
      <c r="W81" s="42"/>
      <c r="X81" s="42"/>
      <c r="Y81" s="42"/>
      <c r="Z81" s="42"/>
      <c r="AA81" s="42"/>
      <c r="AB81" s="42"/>
      <c r="AC81" s="42"/>
      <c r="AD81" s="42"/>
      <c r="AE81" s="42"/>
      <c r="AF81" s="42"/>
      <c r="AG81" s="42"/>
      <c r="AH81" s="42"/>
      <c r="AI81" s="42"/>
      <c r="AJ81" s="42"/>
      <c r="AK81" s="42"/>
      <c r="AL81" s="42"/>
      <c r="AM81" s="42"/>
    </row>
    <row r="82" ht="14.25" hidden="1"/>
  </sheetData>
  <sheetProtection formatCells="0" formatColumns="0" formatRows="0" insertColumns="0" insertRows="0" insertHyperlinks="0" deleteColumns="0" deleteRows="0" selectLockedCells="1" sort="0" autoFilter="0" pivotTables="0"/>
  <mergeCells count="351">
    <mergeCell ref="B17:K19"/>
    <mergeCell ref="L17:AM19"/>
    <mergeCell ref="V42:X42"/>
    <mergeCell ref="Y42:AA42"/>
    <mergeCell ref="AB42:AD42"/>
    <mergeCell ref="AE42:AG42"/>
    <mergeCell ref="AH42:AJ42"/>
    <mergeCell ref="AK42:AM42"/>
    <mergeCell ref="C42:F42"/>
    <mergeCell ref="G42:I42"/>
    <mergeCell ref="J42:L42"/>
    <mergeCell ref="M42:O42"/>
    <mergeCell ref="P42:R42"/>
    <mergeCell ref="S42:U42"/>
    <mergeCell ref="G48:N48"/>
    <mergeCell ref="AG26:AM26"/>
    <mergeCell ref="Q48:AC48"/>
    <mergeCell ref="AF48:AL48"/>
    <mergeCell ref="AB32:AD32"/>
    <mergeCell ref="Y30:AA30"/>
    <mergeCell ref="C33:F33"/>
    <mergeCell ref="C34:F34"/>
    <mergeCell ref="C35:F35"/>
    <mergeCell ref="AJ65:AM65"/>
    <mergeCell ref="AJ57:AM57"/>
    <mergeCell ref="AJ56:AM56"/>
    <mergeCell ref="AJ55:AM55"/>
    <mergeCell ref="S49:AB49"/>
    <mergeCell ref="N64:Q64"/>
    <mergeCell ref="AB38:AD38"/>
    <mergeCell ref="AB30:AD30"/>
    <mergeCell ref="Y31:AA31"/>
    <mergeCell ref="AB31:AD31"/>
    <mergeCell ref="Y32:AA32"/>
    <mergeCell ref="R79:U79"/>
    <mergeCell ref="C30:F30"/>
    <mergeCell ref="C36:F36"/>
    <mergeCell ref="C37:F37"/>
    <mergeCell ref="C38:F38"/>
    <mergeCell ref="R68:U68"/>
    <mergeCell ref="C31:F31"/>
    <mergeCell ref="C32:F32"/>
    <mergeCell ref="R64:U64"/>
    <mergeCell ref="AF71:AI71"/>
    <mergeCell ref="AF68:AI68"/>
    <mergeCell ref="R63:U63"/>
    <mergeCell ref="AB36:AD36"/>
    <mergeCell ref="Y37:AA37"/>
    <mergeCell ref="AB37:AD37"/>
    <mergeCell ref="Y38:AA38"/>
    <mergeCell ref="R69:U69"/>
    <mergeCell ref="AF70:AI70"/>
    <mergeCell ref="R65:U65"/>
    <mergeCell ref="R67:U67"/>
    <mergeCell ref="AF67:AI67"/>
    <mergeCell ref="AF66:AI66"/>
    <mergeCell ref="R66:U66"/>
    <mergeCell ref="AF69:AI69"/>
    <mergeCell ref="AF65:AI65"/>
    <mergeCell ref="AF79:AI79"/>
    <mergeCell ref="AF78:AI78"/>
    <mergeCell ref="AF77:AI77"/>
    <mergeCell ref="AF76:AI76"/>
    <mergeCell ref="AF72:AI72"/>
    <mergeCell ref="AF73:AI73"/>
    <mergeCell ref="AF74:AI74"/>
    <mergeCell ref="AF75:AI75"/>
    <mergeCell ref="R62:U62"/>
    <mergeCell ref="AF63:AI63"/>
    <mergeCell ref="AF64:AI64"/>
    <mergeCell ref="AK30:AM30"/>
    <mergeCell ref="AH30:AJ30"/>
    <mergeCell ref="AE30:AG30"/>
    <mergeCell ref="P30:R30"/>
    <mergeCell ref="S30:U30"/>
    <mergeCell ref="V54:AE54"/>
    <mergeCell ref="AF49:AL49"/>
    <mergeCell ref="N65:Q65"/>
    <mergeCell ref="N62:Q62"/>
    <mergeCell ref="J54:M54"/>
    <mergeCell ref="J33:L33"/>
    <mergeCell ref="N63:Q63"/>
    <mergeCell ref="N60:Q60"/>
    <mergeCell ref="N61:Q61"/>
    <mergeCell ref="J60:M60"/>
    <mergeCell ref="B46:AM46"/>
    <mergeCell ref="AF60:AI60"/>
    <mergeCell ref="M37:O37"/>
    <mergeCell ref="P37:R37"/>
    <mergeCell ref="B57:I57"/>
    <mergeCell ref="J55:M55"/>
    <mergeCell ref="J56:M56"/>
    <mergeCell ref="N56:Q56"/>
    <mergeCell ref="J57:M57"/>
    <mergeCell ref="G37:I37"/>
    <mergeCell ref="G39:I39"/>
    <mergeCell ref="J39:L39"/>
    <mergeCell ref="V30:X30"/>
    <mergeCell ref="J31:L31"/>
    <mergeCell ref="M31:O31"/>
    <mergeCell ref="P31:R31"/>
    <mergeCell ref="S31:U31"/>
    <mergeCell ref="V31:X31"/>
    <mergeCell ref="J30:L30"/>
    <mergeCell ref="M30:O30"/>
    <mergeCell ref="AE31:AG31"/>
    <mergeCell ref="J32:L32"/>
    <mergeCell ref="M32:O32"/>
    <mergeCell ref="P32:R32"/>
    <mergeCell ref="S32:U32"/>
    <mergeCell ref="V32:X32"/>
    <mergeCell ref="AE32:AG32"/>
    <mergeCell ref="AB34:AD34"/>
    <mergeCell ref="M33:O33"/>
    <mergeCell ref="P33:R33"/>
    <mergeCell ref="S33:U33"/>
    <mergeCell ref="V33:X33"/>
    <mergeCell ref="AE33:AG33"/>
    <mergeCell ref="Y33:AA33"/>
    <mergeCell ref="AB33:AD33"/>
    <mergeCell ref="AE35:AG35"/>
    <mergeCell ref="Y35:AA35"/>
    <mergeCell ref="AB35:AD35"/>
    <mergeCell ref="J34:L34"/>
    <mergeCell ref="M34:O34"/>
    <mergeCell ref="P34:R34"/>
    <mergeCell ref="S34:U34"/>
    <mergeCell ref="V34:X34"/>
    <mergeCell ref="AE34:AG34"/>
    <mergeCell ref="Y34:AA34"/>
    <mergeCell ref="U21:AF21"/>
    <mergeCell ref="V37:X37"/>
    <mergeCell ref="J36:L36"/>
    <mergeCell ref="M36:O36"/>
    <mergeCell ref="P36:R36"/>
    <mergeCell ref="S36:U36"/>
    <mergeCell ref="V36:X36"/>
    <mergeCell ref="J37:L37"/>
    <mergeCell ref="AE36:AG36"/>
    <mergeCell ref="Y36:AA36"/>
    <mergeCell ref="AH31:AJ31"/>
    <mergeCell ref="B20:K20"/>
    <mergeCell ref="B16:K16"/>
    <mergeCell ref="B21:K21"/>
    <mergeCell ref="L16:AM16"/>
    <mergeCell ref="L21:T21"/>
    <mergeCell ref="AG20:AM20"/>
    <mergeCell ref="L20:T20"/>
    <mergeCell ref="AG21:AM21"/>
    <mergeCell ref="C29:F29"/>
    <mergeCell ref="AH37:AJ37"/>
    <mergeCell ref="AE38:AG38"/>
    <mergeCell ref="M35:O35"/>
    <mergeCell ref="P35:R35"/>
    <mergeCell ref="AH35:AJ35"/>
    <mergeCell ref="AK35:AM35"/>
    <mergeCell ref="AE37:AG37"/>
    <mergeCell ref="S35:U35"/>
    <mergeCell ref="V35:X35"/>
    <mergeCell ref="M38:O38"/>
    <mergeCell ref="S37:U37"/>
    <mergeCell ref="R61:U61"/>
    <mergeCell ref="N59:Q59"/>
    <mergeCell ref="R58:U58"/>
    <mergeCell ref="V38:X38"/>
    <mergeCell ref="R55:U55"/>
    <mergeCell ref="P38:R38"/>
    <mergeCell ref="B47:AM47"/>
    <mergeCell ref="B54:I54"/>
    <mergeCell ref="R57:U57"/>
    <mergeCell ref="B58:I58"/>
    <mergeCell ref="B59:I59"/>
    <mergeCell ref="J58:M58"/>
    <mergeCell ref="J59:M59"/>
    <mergeCell ref="AF55:AI55"/>
    <mergeCell ref="N55:Q55"/>
    <mergeCell ref="B13:AM13"/>
    <mergeCell ref="B12:AM12"/>
    <mergeCell ref="B14:AM14"/>
    <mergeCell ref="B15:AM15"/>
    <mergeCell ref="AF54:AI54"/>
    <mergeCell ref="AJ54:AM54"/>
    <mergeCell ref="N54:Q54"/>
    <mergeCell ref="AK31:AM31"/>
    <mergeCell ref="B23:AM23"/>
    <mergeCell ref="J35:L35"/>
    <mergeCell ref="AJ58:AM58"/>
    <mergeCell ref="AJ59:AM59"/>
    <mergeCell ref="R59:U59"/>
    <mergeCell ref="AK38:AM38"/>
    <mergeCell ref="G49:N49"/>
    <mergeCell ref="R54:U54"/>
    <mergeCell ref="B55:I55"/>
    <mergeCell ref="B56:I56"/>
    <mergeCell ref="R56:U56"/>
    <mergeCell ref="C39:F39"/>
    <mergeCell ref="G34:I34"/>
    <mergeCell ref="AK37:AM37"/>
    <mergeCell ref="AH38:AJ38"/>
    <mergeCell ref="B50:AM50"/>
    <mergeCell ref="S38:U38"/>
    <mergeCell ref="G30:I30"/>
    <mergeCell ref="G31:I31"/>
    <mergeCell ref="AH36:AJ36"/>
    <mergeCell ref="AK36:AM36"/>
    <mergeCell ref="G36:I36"/>
    <mergeCell ref="AJ63:AM63"/>
    <mergeCell ref="AK33:AM33"/>
    <mergeCell ref="AF58:AI58"/>
    <mergeCell ref="AF59:AI59"/>
    <mergeCell ref="AH33:AJ33"/>
    <mergeCell ref="G35:I35"/>
    <mergeCell ref="J38:L38"/>
    <mergeCell ref="G38:I38"/>
    <mergeCell ref="AF57:AI57"/>
    <mergeCell ref="G33:I33"/>
    <mergeCell ref="AJ62:AM62"/>
    <mergeCell ref="B52:AM52"/>
    <mergeCell ref="B51:AM51"/>
    <mergeCell ref="N57:Q57"/>
    <mergeCell ref="N58:Q58"/>
    <mergeCell ref="AF56:AI56"/>
    <mergeCell ref="R60:U60"/>
    <mergeCell ref="B60:I60"/>
    <mergeCell ref="AF61:AI61"/>
    <mergeCell ref="AF62:AI62"/>
    <mergeCell ref="G32:I32"/>
    <mergeCell ref="B27:AM27"/>
    <mergeCell ref="AH34:AJ34"/>
    <mergeCell ref="AK34:AM34"/>
    <mergeCell ref="AB29:AD29"/>
    <mergeCell ref="AK32:AM32"/>
    <mergeCell ref="Y29:AA29"/>
    <mergeCell ref="AH32:AJ32"/>
    <mergeCell ref="G29:I29"/>
    <mergeCell ref="J29:L29"/>
    <mergeCell ref="L25:T25"/>
    <mergeCell ref="L26:T26"/>
    <mergeCell ref="L22:T22"/>
    <mergeCell ref="B24:AM24"/>
    <mergeCell ref="B25:K25"/>
    <mergeCell ref="B26:K26"/>
    <mergeCell ref="R71:U71"/>
    <mergeCell ref="U20:AF20"/>
    <mergeCell ref="B22:K22"/>
    <mergeCell ref="AE29:AG29"/>
    <mergeCell ref="B28:AM28"/>
    <mergeCell ref="AH29:AJ29"/>
    <mergeCell ref="AG22:AM22"/>
    <mergeCell ref="U25:AF25"/>
    <mergeCell ref="U26:AF26"/>
    <mergeCell ref="AG25:AM25"/>
    <mergeCell ref="R75:U75"/>
    <mergeCell ref="R77:U77"/>
    <mergeCell ref="AK29:AM29"/>
    <mergeCell ref="M29:O29"/>
    <mergeCell ref="P29:R29"/>
    <mergeCell ref="S29:U29"/>
    <mergeCell ref="V29:X29"/>
    <mergeCell ref="AJ64:AM64"/>
    <mergeCell ref="AJ60:AM60"/>
    <mergeCell ref="AJ61:AM61"/>
    <mergeCell ref="J4:AG8"/>
    <mergeCell ref="AH1:AI3"/>
    <mergeCell ref="AH4:AI5"/>
    <mergeCell ref="AH7:AI8"/>
    <mergeCell ref="R78:U78"/>
    <mergeCell ref="R70:U70"/>
    <mergeCell ref="R76:U76"/>
    <mergeCell ref="R74:U74"/>
    <mergeCell ref="R73:U73"/>
    <mergeCell ref="R72:U72"/>
    <mergeCell ref="AH6:AI6"/>
    <mergeCell ref="AJ6:AM6"/>
    <mergeCell ref="AJ1:AM3"/>
    <mergeCell ref="AJ4:AM5"/>
    <mergeCell ref="AJ7:AM8"/>
    <mergeCell ref="B9:J11"/>
    <mergeCell ref="K9:AC11"/>
    <mergeCell ref="AD9:AM11"/>
    <mergeCell ref="B1:I8"/>
    <mergeCell ref="J1:AG3"/>
    <mergeCell ref="M39:O39"/>
    <mergeCell ref="P39:R39"/>
    <mergeCell ref="S39:U39"/>
    <mergeCell ref="V39:X39"/>
    <mergeCell ref="Y39:AA39"/>
    <mergeCell ref="AB39:AD39"/>
    <mergeCell ref="AE39:AG39"/>
    <mergeCell ref="AH39:AJ39"/>
    <mergeCell ref="AK39:AM39"/>
    <mergeCell ref="C40:F40"/>
    <mergeCell ref="G40:I40"/>
    <mergeCell ref="J40:L40"/>
    <mergeCell ref="M40:O40"/>
    <mergeCell ref="P40:R40"/>
    <mergeCell ref="S40:U40"/>
    <mergeCell ref="V40:X40"/>
    <mergeCell ref="Y40:AA40"/>
    <mergeCell ref="AB40:AD40"/>
    <mergeCell ref="AE40:AG40"/>
    <mergeCell ref="AH40:AJ40"/>
    <mergeCell ref="AK40:AM40"/>
    <mergeCell ref="C41:F41"/>
    <mergeCell ref="G41:I41"/>
    <mergeCell ref="J41:L41"/>
    <mergeCell ref="M41:O41"/>
    <mergeCell ref="P41:R41"/>
    <mergeCell ref="AK41:AM41"/>
    <mergeCell ref="S41:U41"/>
    <mergeCell ref="V41:X41"/>
    <mergeCell ref="Y41:AA41"/>
    <mergeCell ref="AB41:AD41"/>
    <mergeCell ref="AE41:AG41"/>
    <mergeCell ref="AH41:AJ41"/>
    <mergeCell ref="C43:F43"/>
    <mergeCell ref="G43:I43"/>
    <mergeCell ref="J43:L43"/>
    <mergeCell ref="M43:O43"/>
    <mergeCell ref="P43:R43"/>
    <mergeCell ref="S43:U43"/>
    <mergeCell ref="V43:X43"/>
    <mergeCell ref="Y43:AA43"/>
    <mergeCell ref="AB43:AD43"/>
    <mergeCell ref="AE43:AG43"/>
    <mergeCell ref="AH43:AJ43"/>
    <mergeCell ref="AK43:AM43"/>
    <mergeCell ref="C44:F44"/>
    <mergeCell ref="G44:I44"/>
    <mergeCell ref="J44:L44"/>
    <mergeCell ref="M44:O44"/>
    <mergeCell ref="P44:R44"/>
    <mergeCell ref="S44:U44"/>
    <mergeCell ref="V44:X44"/>
    <mergeCell ref="Y44:AA44"/>
    <mergeCell ref="AB44:AD44"/>
    <mergeCell ref="AE44:AG44"/>
    <mergeCell ref="AH44:AJ44"/>
    <mergeCell ref="AK44:AM44"/>
    <mergeCell ref="C45:F45"/>
    <mergeCell ref="G45:I45"/>
    <mergeCell ref="J45:L45"/>
    <mergeCell ref="M45:O45"/>
    <mergeCell ref="P45:R45"/>
    <mergeCell ref="S45:U45"/>
    <mergeCell ref="V45:X45"/>
    <mergeCell ref="Y45:AA45"/>
    <mergeCell ref="AB45:AD45"/>
    <mergeCell ref="AE45:AG45"/>
    <mergeCell ref="AH45:AJ45"/>
    <mergeCell ref="AK45:AM45"/>
  </mergeCells>
  <conditionalFormatting sqref="V31:X38">
    <cfRule type="cellIs" priority="87" dxfId="1" operator="equal" stopIfTrue="1">
      <formula>"ALTO"</formula>
    </cfRule>
    <cfRule type="cellIs" priority="88" dxfId="0" operator="equal" stopIfTrue="1">
      <formula>"EXTREMO"</formula>
    </cfRule>
  </conditionalFormatting>
  <conditionalFormatting sqref="V31:X38">
    <cfRule type="cellIs" priority="81" dxfId="68" operator="equal" stopIfTrue="1">
      <formula>"BAJO"</formula>
    </cfRule>
    <cfRule type="cellIs" priority="82" dxfId="69" operator="equal" stopIfTrue="1">
      <formula>"MODERADO"</formula>
    </cfRule>
  </conditionalFormatting>
  <conditionalFormatting sqref="AH32:AH39">
    <cfRule type="cellIs" priority="75" dxfId="1" operator="equal" stopIfTrue="1">
      <formula>"ALTO"</formula>
    </cfRule>
    <cfRule type="cellIs" priority="76" dxfId="0" operator="equal" stopIfTrue="1">
      <formula>"EXTREMO"</formula>
    </cfRule>
  </conditionalFormatting>
  <conditionalFormatting sqref="AH32:AH39">
    <cfRule type="cellIs" priority="73" dxfId="68" operator="equal" stopIfTrue="1">
      <formula>"BAJO"</formula>
    </cfRule>
    <cfRule type="cellIs" priority="74" dxfId="69" operator="equal" stopIfTrue="1">
      <formula>"MODERADO"</formula>
    </cfRule>
  </conditionalFormatting>
  <conditionalFormatting sqref="AH31:AJ31">
    <cfRule type="cellIs" priority="65" dxfId="68" operator="equal" stopIfTrue="1">
      <formula>"BAJO"</formula>
    </cfRule>
    <cfRule type="cellIs" priority="66" dxfId="69" operator="equal" stopIfTrue="1">
      <formula>"MODERADO"</formula>
    </cfRule>
  </conditionalFormatting>
  <conditionalFormatting sqref="AH31:AJ31">
    <cfRule type="cellIs" priority="67" dxfId="1" operator="equal" stopIfTrue="1">
      <formula>"ALTO"</formula>
    </cfRule>
    <cfRule type="cellIs" priority="68" dxfId="0" operator="equal" stopIfTrue="1">
      <formula>"EXTREMO"</formula>
    </cfRule>
  </conditionalFormatting>
  <conditionalFormatting sqref="V39:X39">
    <cfRule type="cellIs" priority="59" dxfId="1" operator="equal" stopIfTrue="1">
      <formula>"ALTO"</formula>
    </cfRule>
    <cfRule type="cellIs" priority="60" dxfId="0" operator="equal" stopIfTrue="1">
      <formula>"EXTREMO"</formula>
    </cfRule>
  </conditionalFormatting>
  <conditionalFormatting sqref="V39:X39">
    <cfRule type="cellIs" priority="57" dxfId="68" operator="equal" stopIfTrue="1">
      <formula>"BAJO"</formula>
    </cfRule>
    <cfRule type="cellIs" priority="58" dxfId="69" operator="equal" stopIfTrue="1">
      <formula>"MODERADO"</formula>
    </cfRule>
  </conditionalFormatting>
  <conditionalFormatting sqref="AH40:AH41">
    <cfRule type="cellIs" priority="55" dxfId="1" operator="equal" stopIfTrue="1">
      <formula>"ALTO"</formula>
    </cfRule>
    <cfRule type="cellIs" priority="56" dxfId="0" operator="equal" stopIfTrue="1">
      <formula>"EXTREMO"</formula>
    </cfRule>
  </conditionalFormatting>
  <conditionalFormatting sqref="AH40:AH41">
    <cfRule type="cellIs" priority="53" dxfId="68" operator="equal" stopIfTrue="1">
      <formula>"BAJO"</formula>
    </cfRule>
    <cfRule type="cellIs" priority="54" dxfId="69" operator="equal" stopIfTrue="1">
      <formula>"MODERADO"</formula>
    </cfRule>
  </conditionalFormatting>
  <conditionalFormatting sqref="V40:X40">
    <cfRule type="cellIs" priority="43" dxfId="1" operator="equal" stopIfTrue="1">
      <formula>"ALTO"</formula>
    </cfRule>
    <cfRule type="cellIs" priority="44" dxfId="0" operator="equal" stopIfTrue="1">
      <formula>"EXTREMO"</formula>
    </cfRule>
  </conditionalFormatting>
  <conditionalFormatting sqref="V40:X40">
    <cfRule type="cellIs" priority="41" dxfId="68" operator="equal" stopIfTrue="1">
      <formula>"BAJO"</formula>
    </cfRule>
    <cfRule type="cellIs" priority="42" dxfId="69" operator="equal" stopIfTrue="1">
      <formula>"MODERADO"</formula>
    </cfRule>
  </conditionalFormatting>
  <conditionalFormatting sqref="V41:X41">
    <cfRule type="cellIs" priority="39" dxfId="1" operator="equal" stopIfTrue="1">
      <formula>"ALTO"</formula>
    </cfRule>
    <cfRule type="cellIs" priority="40" dxfId="0" operator="equal" stopIfTrue="1">
      <formula>"EXTREMO"</formula>
    </cfRule>
  </conditionalFormatting>
  <conditionalFormatting sqref="V41:X41">
    <cfRule type="cellIs" priority="37" dxfId="68" operator="equal" stopIfTrue="1">
      <formula>"BAJO"</formula>
    </cfRule>
    <cfRule type="cellIs" priority="38" dxfId="69" operator="equal" stopIfTrue="1">
      <formula>"MODERADO"</formula>
    </cfRule>
  </conditionalFormatting>
  <conditionalFormatting sqref="V42:X42">
    <cfRule type="cellIs" priority="35" dxfId="1" operator="equal" stopIfTrue="1">
      <formula>"ALTO"</formula>
    </cfRule>
    <cfRule type="cellIs" priority="36" dxfId="0" operator="equal" stopIfTrue="1">
      <formula>"EXTREMO"</formula>
    </cfRule>
  </conditionalFormatting>
  <conditionalFormatting sqref="V42:X42">
    <cfRule type="cellIs" priority="33" dxfId="68" operator="equal" stopIfTrue="1">
      <formula>"BAJO"</formula>
    </cfRule>
    <cfRule type="cellIs" priority="34" dxfId="69" operator="equal" stopIfTrue="1">
      <formula>"MODERADO"</formula>
    </cfRule>
  </conditionalFormatting>
  <conditionalFormatting sqref="AH42">
    <cfRule type="cellIs" priority="31" dxfId="1" operator="equal" stopIfTrue="1">
      <formula>"ALTO"</formula>
    </cfRule>
    <cfRule type="cellIs" priority="32" dxfId="0" operator="equal" stopIfTrue="1">
      <formula>"EXTREMO"</formula>
    </cfRule>
  </conditionalFormatting>
  <conditionalFormatting sqref="AH42">
    <cfRule type="cellIs" priority="29" dxfId="68" operator="equal" stopIfTrue="1">
      <formula>"BAJO"</formula>
    </cfRule>
    <cfRule type="cellIs" priority="30" dxfId="69" operator="equal" stopIfTrue="1">
      <formula>"MODERADO"</formula>
    </cfRule>
  </conditionalFormatting>
  <conditionalFormatting sqref="V43">
    <cfRule type="cellIs" priority="27" dxfId="1" operator="equal" stopIfTrue="1">
      <formula>"ALTO"</formula>
    </cfRule>
    <cfRule type="cellIs" priority="28" dxfId="0" operator="equal" stopIfTrue="1">
      <formula>"EXTREMO"</formula>
    </cfRule>
  </conditionalFormatting>
  <conditionalFormatting sqref="V43">
    <cfRule type="cellIs" priority="25" dxfId="68" operator="equal" stopIfTrue="1">
      <formula>"BAJO"</formula>
    </cfRule>
    <cfRule type="cellIs" priority="26" dxfId="69" operator="equal" stopIfTrue="1">
      <formula>"MODERADO"</formula>
    </cfRule>
  </conditionalFormatting>
  <conditionalFormatting sqref="V44:V45">
    <cfRule type="cellIs" priority="23" dxfId="1" operator="equal" stopIfTrue="1">
      <formula>"ALTO"</formula>
    </cfRule>
    <cfRule type="cellIs" priority="24" dxfId="0" operator="equal" stopIfTrue="1">
      <formula>"EXTREMO"</formula>
    </cfRule>
  </conditionalFormatting>
  <conditionalFormatting sqref="V44:V45">
    <cfRule type="cellIs" priority="21" dxfId="68" operator="equal" stopIfTrue="1">
      <formula>"BAJO"</formula>
    </cfRule>
    <cfRule type="cellIs" priority="22" dxfId="69" operator="equal" stopIfTrue="1">
      <formula>"MODERADO"</formula>
    </cfRule>
  </conditionalFormatting>
  <conditionalFormatting sqref="AH43">
    <cfRule type="cellIs" priority="19" dxfId="1" operator="equal" stopIfTrue="1">
      <formula>"ALTO"</formula>
    </cfRule>
    <cfRule type="cellIs" priority="20" dxfId="0" operator="equal" stopIfTrue="1">
      <formula>"EXTREMO"</formula>
    </cfRule>
  </conditionalFormatting>
  <conditionalFormatting sqref="AH43">
    <cfRule type="cellIs" priority="17" dxfId="68" operator="equal" stopIfTrue="1">
      <formula>"BAJO"</formula>
    </cfRule>
    <cfRule type="cellIs" priority="18" dxfId="69" operator="equal" stopIfTrue="1">
      <formula>"MODERADO"</formula>
    </cfRule>
  </conditionalFormatting>
  <conditionalFormatting sqref="AH44">
    <cfRule type="cellIs" priority="7" dxfId="1" operator="equal" stopIfTrue="1">
      <formula>"ALTO"</formula>
    </cfRule>
    <cfRule type="cellIs" priority="8" dxfId="0" operator="equal" stopIfTrue="1">
      <formula>"EXTREMO"</formula>
    </cfRule>
  </conditionalFormatting>
  <conditionalFormatting sqref="AH44">
    <cfRule type="cellIs" priority="5" dxfId="68" operator="equal" stopIfTrue="1">
      <formula>"BAJO"</formula>
    </cfRule>
    <cfRule type="cellIs" priority="6" dxfId="69" operator="equal" stopIfTrue="1">
      <formula>"MODERADO"</formula>
    </cfRule>
  </conditionalFormatting>
  <conditionalFormatting sqref="AH45">
    <cfRule type="cellIs" priority="3" dxfId="1" operator="equal" stopIfTrue="1">
      <formula>"ALTO"</formula>
    </cfRule>
    <cfRule type="cellIs" priority="4" dxfId="0" operator="equal" stopIfTrue="1">
      <formula>"EXTREMO"</formula>
    </cfRule>
  </conditionalFormatting>
  <conditionalFormatting sqref="AH45">
    <cfRule type="cellIs" priority="1" dxfId="68" operator="equal" stopIfTrue="1">
      <formula>"BAJO"</formula>
    </cfRule>
    <cfRule type="cellIs" priority="2" dxfId="69" operator="equal" stopIfTrue="1">
      <formula>"MODERADO"</formula>
    </cfRule>
  </conditionalFormatting>
  <dataValidations count="8">
    <dataValidation type="list" allowBlank="1" showInputMessage="1" showErrorMessage="1" sqref="P39:U42 AB31:AG42 AK40:AK41 AK42:AM42 P32:R32 P33 P34:R38 P31:U31 AK32:AM39 S32:U38 C31:F40"/>
    <dataValidation type="list" allowBlank="1" showInputMessage="1" showErrorMessage="1" sqref="AB44:AD45">
      <formula1>$B$51:$B$55</formula1>
    </dataValidation>
    <dataValidation type="list" allowBlank="1" showInputMessage="1" showErrorMessage="1" sqref="AE44:AG45">
      <formula1>$J$51:$J$55</formula1>
    </dataValidation>
    <dataValidation type="list" allowBlank="1" showInputMessage="1" showErrorMessage="1" sqref="AK43:AM45">
      <formula1>$N$63:$N$64</formula1>
    </dataValidation>
    <dataValidation type="list" allowBlank="1" showInputMessage="1" showErrorMessage="1" sqref="AB43:AD43 P43:R45">
      <formula1>$B$52:$B$56</formula1>
    </dataValidation>
    <dataValidation type="list" allowBlank="1" showInputMessage="1" showErrorMessage="1" sqref="AE43:AG43 S43:U45">
      <formula1>$J$52:$J$56</formula1>
    </dataValidation>
    <dataValidation type="list" allowBlank="1" showInputMessage="1" showErrorMessage="1" sqref="C43:F45 C41:F41">
      <formula1>$N$64:$N$70</formula1>
    </dataValidation>
    <dataValidation type="list" allowBlank="1" showInputMessage="1" showErrorMessage="1" sqref="C42:F42">
      <formula1>$N$65:$N$71</formula1>
    </dataValidation>
  </dataValidations>
  <printOptions horizontalCentered="1" verticalCentered="1"/>
  <pageMargins left="0.2362204724409449" right="0.2362204724409449" top="0.15748031496062992" bottom="0.5905511811023623" header="0.15748031496062992" footer="0.31496062992125984"/>
  <pageSetup fitToHeight="1" fitToWidth="1" horizontalDpi="600" verticalDpi="600" orientation="landscape" scale="21"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2" t="s">
        <v>7</v>
      </c>
      <c r="B2" s="2" t="s">
        <v>2</v>
      </c>
      <c r="C2" s="2" t="s">
        <v>3</v>
      </c>
      <c r="D2" s="2" t="s">
        <v>16</v>
      </c>
      <c r="E2" s="28" t="s">
        <v>145</v>
      </c>
    </row>
    <row r="3" spans="1:5" ht="12.75">
      <c r="A3" s="1" t="s">
        <v>4</v>
      </c>
      <c r="B3" s="1" t="s">
        <v>8</v>
      </c>
      <c r="C3" s="1" t="s">
        <v>13</v>
      </c>
      <c r="D3" s="1" t="s">
        <v>17</v>
      </c>
      <c r="E3" s="29" t="s">
        <v>146</v>
      </c>
    </row>
    <row r="4" spans="1:5" ht="12.75">
      <c r="A4" s="1" t="s">
        <v>5</v>
      </c>
      <c r="B4" s="1" t="s">
        <v>9</v>
      </c>
      <c r="C4" s="1" t="s">
        <v>14</v>
      </c>
      <c r="D4" s="1" t="s">
        <v>18</v>
      </c>
      <c r="E4" s="29" t="s">
        <v>147</v>
      </c>
    </row>
    <row r="5" spans="1:5" ht="12.75">
      <c r="A5" s="1" t="s">
        <v>6</v>
      </c>
      <c r="B5" s="1" t="s">
        <v>10</v>
      </c>
      <c r="C5" s="1" t="s">
        <v>15</v>
      </c>
      <c r="D5" s="1" t="s">
        <v>19</v>
      </c>
      <c r="E5" s="29" t="s">
        <v>148</v>
      </c>
    </row>
    <row r="6" spans="2:4" ht="12.75">
      <c r="B6" s="1" t="s">
        <v>11</v>
      </c>
      <c r="D6" s="1" t="s">
        <v>20</v>
      </c>
    </row>
    <row r="7" spans="2:4" ht="12.75">
      <c r="B7" s="1" t="s">
        <v>12</v>
      </c>
      <c r="D7" s="1" t="s">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M75"/>
  <sheetViews>
    <sheetView zoomScale="70" zoomScaleNormal="70" zoomScalePageLayoutView="0" workbookViewId="0" topLeftCell="A1">
      <selection activeCell="J4" sqref="J4:AG8"/>
    </sheetView>
  </sheetViews>
  <sheetFormatPr defaultColWidth="11.421875" defaultRowHeight="12.75"/>
  <cols>
    <col min="1" max="1" width="2.8515625" style="34" customWidth="1"/>
    <col min="2" max="2" width="20.7109375" style="34" customWidth="1"/>
    <col min="3" max="3" width="21.00390625" style="34" customWidth="1"/>
    <col min="4" max="4" width="19.8515625" style="34" customWidth="1"/>
    <col min="5" max="5" width="21.421875" style="34" customWidth="1"/>
    <col min="6" max="6" width="19.00390625" style="34" customWidth="1"/>
    <col min="7" max="7" width="31.140625" style="34" customWidth="1"/>
    <col min="8" max="9" width="9.8515625" style="34" customWidth="1"/>
    <col min="10" max="10" width="17.140625" style="34" customWidth="1"/>
    <col min="11" max="11" width="29.421875" style="34" customWidth="1"/>
    <col min="12" max="12" width="37.140625" style="34" customWidth="1"/>
    <col min="13" max="13" width="23.28125" style="34" customWidth="1"/>
    <col min="14" max="14" width="28.57421875" style="34" customWidth="1"/>
    <col min="15" max="15" width="21.28125" style="34" customWidth="1"/>
    <col min="16" max="16" width="14.140625" style="34" customWidth="1"/>
    <col min="17" max="17" width="21.8515625" style="34" customWidth="1"/>
    <col min="18" max="18" width="12.8515625" style="34" customWidth="1"/>
    <col min="19" max="19" width="17.421875" style="34" customWidth="1"/>
    <col min="20" max="20" width="17.00390625" style="34" customWidth="1"/>
    <col min="21" max="21" width="26.00390625" style="34" customWidth="1"/>
    <col min="22" max="22" width="16.140625" style="34" customWidth="1"/>
    <col min="23" max="23" width="22.7109375" style="34" customWidth="1"/>
    <col min="24" max="24" width="8.8515625" style="34" customWidth="1"/>
    <col min="25" max="25" width="30.7109375" style="34" customWidth="1"/>
    <col min="26" max="26" width="20.421875" style="34" customWidth="1"/>
    <col min="27" max="27" width="30.7109375" style="34" customWidth="1"/>
    <col min="28" max="28" width="15.00390625" style="34" customWidth="1"/>
    <col min="29" max="29" width="11.28125" style="34" customWidth="1"/>
    <col min="30" max="30" width="5.57421875" style="34" customWidth="1"/>
    <col min="31" max="31" width="17.00390625" style="34" customWidth="1"/>
    <col min="32" max="32" width="18.7109375" style="34" customWidth="1"/>
    <col min="33" max="34" width="13.28125" style="34" customWidth="1"/>
    <col min="35" max="35" width="12.8515625" style="34" customWidth="1"/>
    <col min="36" max="36" width="15.00390625" style="34" customWidth="1"/>
    <col min="37" max="37" width="26.421875" style="34" customWidth="1"/>
    <col min="38" max="38" width="28.57421875" style="34" customWidth="1"/>
    <col min="39" max="39" width="31.28125" style="34" customWidth="1"/>
    <col min="40" max="16384" width="11.421875" style="34" customWidth="1"/>
  </cols>
  <sheetData>
    <row r="1" spans="2:39" ht="14.25">
      <c r="B1" s="145"/>
      <c r="C1" s="145"/>
      <c r="D1" s="145"/>
      <c r="E1" s="145"/>
      <c r="F1" s="145"/>
      <c r="G1" s="145"/>
      <c r="H1" s="145"/>
      <c r="I1" s="145"/>
      <c r="J1" s="484" t="s">
        <v>195</v>
      </c>
      <c r="K1" s="147"/>
      <c r="L1" s="147"/>
      <c r="M1" s="147"/>
      <c r="N1" s="147"/>
      <c r="O1" s="147"/>
      <c r="P1" s="147"/>
      <c r="Q1" s="147"/>
      <c r="R1" s="147"/>
      <c r="S1" s="147"/>
      <c r="T1" s="147"/>
      <c r="U1" s="147"/>
      <c r="V1" s="147"/>
      <c r="W1" s="147"/>
      <c r="X1" s="147"/>
      <c r="Y1" s="147"/>
      <c r="Z1" s="147"/>
      <c r="AA1" s="147"/>
      <c r="AB1" s="147"/>
      <c r="AC1" s="147"/>
      <c r="AD1" s="147"/>
      <c r="AE1" s="147"/>
      <c r="AF1" s="147"/>
      <c r="AG1" s="147"/>
      <c r="AH1" s="147" t="s">
        <v>0</v>
      </c>
      <c r="AI1" s="147"/>
      <c r="AJ1" s="141" t="s">
        <v>135</v>
      </c>
      <c r="AK1" s="141"/>
      <c r="AL1" s="141"/>
      <c r="AM1" s="141"/>
    </row>
    <row r="2" spans="2:39" ht="14.25">
      <c r="B2" s="145"/>
      <c r="C2" s="145"/>
      <c r="D2" s="145"/>
      <c r="E2" s="145"/>
      <c r="F2" s="145"/>
      <c r="G2" s="145"/>
      <c r="H2" s="145"/>
      <c r="I2" s="145"/>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1"/>
      <c r="AK2" s="141"/>
      <c r="AL2" s="141"/>
      <c r="AM2" s="141"/>
    </row>
    <row r="3" spans="2:39" ht="14.25">
      <c r="B3" s="145"/>
      <c r="C3" s="145"/>
      <c r="D3" s="145"/>
      <c r="E3" s="145"/>
      <c r="F3" s="145"/>
      <c r="G3" s="145"/>
      <c r="H3" s="145"/>
      <c r="I3" s="145"/>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1"/>
      <c r="AK3" s="141"/>
      <c r="AL3" s="141"/>
      <c r="AM3" s="141"/>
    </row>
    <row r="4" spans="2:39" ht="6.75" customHeight="1">
      <c r="B4" s="145"/>
      <c r="C4" s="145"/>
      <c r="D4" s="145"/>
      <c r="E4" s="145"/>
      <c r="F4" s="145"/>
      <c r="G4" s="145"/>
      <c r="H4" s="145"/>
      <c r="I4" s="145"/>
      <c r="J4" s="144" t="s">
        <v>160</v>
      </c>
      <c r="K4" s="144"/>
      <c r="L4" s="144"/>
      <c r="M4" s="144"/>
      <c r="N4" s="144"/>
      <c r="O4" s="144"/>
      <c r="P4" s="144"/>
      <c r="Q4" s="144"/>
      <c r="R4" s="144"/>
      <c r="S4" s="144"/>
      <c r="T4" s="144"/>
      <c r="U4" s="144"/>
      <c r="V4" s="144"/>
      <c r="W4" s="144"/>
      <c r="X4" s="144"/>
      <c r="Y4" s="144"/>
      <c r="Z4" s="144"/>
      <c r="AA4" s="144"/>
      <c r="AB4" s="144"/>
      <c r="AC4" s="144"/>
      <c r="AD4" s="144"/>
      <c r="AE4" s="144"/>
      <c r="AF4" s="144"/>
      <c r="AG4" s="144"/>
      <c r="AH4" s="147" t="s">
        <v>127</v>
      </c>
      <c r="AI4" s="147"/>
      <c r="AJ4" s="142" t="s">
        <v>159</v>
      </c>
      <c r="AK4" s="142"/>
      <c r="AL4" s="142"/>
      <c r="AM4" s="142"/>
    </row>
    <row r="5" spans="2:39" ht="24" customHeight="1">
      <c r="B5" s="145"/>
      <c r="C5" s="145"/>
      <c r="D5" s="145"/>
      <c r="E5" s="145"/>
      <c r="F5" s="145"/>
      <c r="G5" s="145"/>
      <c r="H5" s="145"/>
      <c r="I5" s="145"/>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7"/>
      <c r="AI5" s="147"/>
      <c r="AJ5" s="142"/>
      <c r="AK5" s="142"/>
      <c r="AL5" s="142"/>
      <c r="AM5" s="142"/>
    </row>
    <row r="6" spans="2:39" ht="18.75" customHeight="1">
      <c r="B6" s="145"/>
      <c r="C6" s="145"/>
      <c r="D6" s="145"/>
      <c r="E6" s="145"/>
      <c r="F6" s="145"/>
      <c r="G6" s="145"/>
      <c r="H6" s="145"/>
      <c r="I6" s="145"/>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36" t="s">
        <v>156</v>
      </c>
      <c r="AI6" s="137"/>
      <c r="AJ6" s="138" t="s">
        <v>157</v>
      </c>
      <c r="AK6" s="139"/>
      <c r="AL6" s="139"/>
      <c r="AM6" s="140"/>
    </row>
    <row r="7" spans="2:39" ht="30" customHeight="1">
      <c r="B7" s="145"/>
      <c r="C7" s="145"/>
      <c r="D7" s="145"/>
      <c r="E7" s="145"/>
      <c r="F7" s="145"/>
      <c r="G7" s="145"/>
      <c r="H7" s="145"/>
      <c r="I7" s="145"/>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7" t="s">
        <v>1</v>
      </c>
      <c r="AI7" s="147"/>
      <c r="AJ7" s="143">
        <v>44508</v>
      </c>
      <c r="AK7" s="143"/>
      <c r="AL7" s="143"/>
      <c r="AM7" s="143"/>
    </row>
    <row r="8" spans="2:39" ht="7.5" customHeight="1">
      <c r="B8" s="145"/>
      <c r="C8" s="145"/>
      <c r="D8" s="145"/>
      <c r="E8" s="145"/>
      <c r="F8" s="145"/>
      <c r="G8" s="145"/>
      <c r="H8" s="145"/>
      <c r="I8" s="145"/>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7"/>
      <c r="AI8" s="147"/>
      <c r="AJ8" s="143"/>
      <c r="AK8" s="143"/>
      <c r="AL8" s="143"/>
      <c r="AM8" s="143"/>
    </row>
    <row r="9" spans="2:39" ht="7.5" customHeight="1">
      <c r="B9" s="144" t="s">
        <v>192</v>
      </c>
      <c r="C9" s="145"/>
      <c r="D9" s="145"/>
      <c r="E9" s="145"/>
      <c r="F9" s="145"/>
      <c r="G9" s="145"/>
      <c r="H9" s="145"/>
      <c r="I9" s="145"/>
      <c r="J9" s="145"/>
      <c r="K9" s="144" t="s">
        <v>161</v>
      </c>
      <c r="L9" s="144"/>
      <c r="M9" s="144"/>
      <c r="N9" s="144"/>
      <c r="O9" s="144"/>
      <c r="P9" s="144"/>
      <c r="Q9" s="144"/>
      <c r="R9" s="144"/>
      <c r="S9" s="144"/>
      <c r="T9" s="144"/>
      <c r="U9" s="144"/>
      <c r="V9" s="144"/>
      <c r="W9" s="144"/>
      <c r="X9" s="144"/>
      <c r="Y9" s="144"/>
      <c r="Z9" s="144"/>
      <c r="AA9" s="144"/>
      <c r="AB9" s="144"/>
      <c r="AC9" s="144"/>
      <c r="AD9" s="144" t="s">
        <v>150</v>
      </c>
      <c r="AE9" s="144"/>
      <c r="AF9" s="144"/>
      <c r="AG9" s="144"/>
      <c r="AH9" s="144"/>
      <c r="AI9" s="144"/>
      <c r="AJ9" s="144"/>
      <c r="AK9" s="144"/>
      <c r="AL9" s="144"/>
      <c r="AM9" s="144"/>
    </row>
    <row r="10" spans="2:39" ht="18.75" customHeight="1">
      <c r="B10" s="145"/>
      <c r="C10" s="145"/>
      <c r="D10" s="145"/>
      <c r="E10" s="145"/>
      <c r="F10" s="145"/>
      <c r="G10" s="145"/>
      <c r="H10" s="145"/>
      <c r="I10" s="145"/>
      <c r="J10" s="145"/>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row>
    <row r="11" spans="2:39" ht="24.75" customHeight="1">
      <c r="B11" s="145"/>
      <c r="C11" s="145"/>
      <c r="D11" s="145"/>
      <c r="E11" s="145"/>
      <c r="F11" s="145"/>
      <c r="G11" s="145"/>
      <c r="H11" s="145"/>
      <c r="I11" s="145"/>
      <c r="J11" s="145"/>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row>
    <row r="12" spans="2:39" ht="3" customHeight="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row>
    <row r="13" spans="2:39" ht="17.25" customHeight="1" thickBot="1">
      <c r="B13" s="250" t="s">
        <v>22</v>
      </c>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row>
    <row r="14" spans="2:39" ht="3.75" customHeight="1" thickBot="1">
      <c r="B14" s="252"/>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4"/>
    </row>
    <row r="15" spans="2:39" ht="28.5" customHeight="1" thickBot="1">
      <c r="B15" s="168" t="s">
        <v>126</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70"/>
    </row>
    <row r="16" spans="2:39" s="35" customFormat="1" ht="62.25" customHeight="1">
      <c r="B16" s="286" t="s">
        <v>24</v>
      </c>
      <c r="C16" s="176"/>
      <c r="D16" s="176"/>
      <c r="E16" s="176"/>
      <c r="F16" s="176"/>
      <c r="G16" s="287"/>
      <c r="H16" s="287"/>
      <c r="I16" s="287"/>
      <c r="J16" s="287"/>
      <c r="K16" s="287"/>
      <c r="L16" s="470" t="s">
        <v>162</v>
      </c>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80"/>
    </row>
    <row r="17" spans="2:39" s="35" customFormat="1" ht="62.25" customHeight="1" thickBot="1">
      <c r="B17" s="288" t="s">
        <v>34</v>
      </c>
      <c r="C17" s="289"/>
      <c r="D17" s="289"/>
      <c r="E17" s="289"/>
      <c r="F17" s="289"/>
      <c r="G17" s="290"/>
      <c r="H17" s="290"/>
      <c r="I17" s="290"/>
      <c r="J17" s="290"/>
      <c r="K17" s="290"/>
      <c r="L17" s="481" t="s">
        <v>163</v>
      </c>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3"/>
    </row>
    <row r="18" spans="2:39" s="35" customFormat="1" ht="57" customHeight="1">
      <c r="B18" s="283" t="s">
        <v>23</v>
      </c>
      <c r="C18" s="284"/>
      <c r="D18" s="284"/>
      <c r="E18" s="284"/>
      <c r="F18" s="284"/>
      <c r="G18" s="285"/>
      <c r="H18" s="285"/>
      <c r="I18" s="285"/>
      <c r="J18" s="285"/>
      <c r="K18" s="285"/>
      <c r="L18" s="475" t="s">
        <v>164</v>
      </c>
      <c r="M18" s="476"/>
      <c r="N18" s="476"/>
      <c r="O18" s="476"/>
      <c r="P18" s="476"/>
      <c r="Q18" s="476"/>
      <c r="R18" s="476"/>
      <c r="S18" s="476"/>
      <c r="T18" s="477"/>
      <c r="U18" s="162" t="s">
        <v>141</v>
      </c>
      <c r="V18" s="163"/>
      <c r="W18" s="163"/>
      <c r="X18" s="163"/>
      <c r="Y18" s="163"/>
      <c r="Z18" s="163"/>
      <c r="AA18" s="163"/>
      <c r="AB18" s="163"/>
      <c r="AC18" s="163"/>
      <c r="AD18" s="163"/>
      <c r="AE18" s="163"/>
      <c r="AF18" s="164"/>
      <c r="AG18" s="465" t="s">
        <v>166</v>
      </c>
      <c r="AH18" s="465"/>
      <c r="AI18" s="465"/>
      <c r="AJ18" s="465"/>
      <c r="AK18" s="465"/>
      <c r="AL18" s="465"/>
      <c r="AM18" s="466"/>
    </row>
    <row r="19" spans="2:39" ht="52.5" customHeight="1">
      <c r="B19" s="288" t="s">
        <v>25</v>
      </c>
      <c r="C19" s="289"/>
      <c r="D19" s="289"/>
      <c r="E19" s="289"/>
      <c r="F19" s="289"/>
      <c r="G19" s="290"/>
      <c r="H19" s="290"/>
      <c r="I19" s="290"/>
      <c r="J19" s="290"/>
      <c r="K19" s="290"/>
      <c r="L19" s="475" t="s">
        <v>165</v>
      </c>
      <c r="M19" s="478"/>
      <c r="N19" s="478"/>
      <c r="O19" s="478"/>
      <c r="P19" s="478"/>
      <c r="Q19" s="478"/>
      <c r="R19" s="478"/>
      <c r="S19" s="478"/>
      <c r="T19" s="479"/>
      <c r="U19" s="162" t="s">
        <v>28</v>
      </c>
      <c r="V19" s="163"/>
      <c r="W19" s="163"/>
      <c r="X19" s="163"/>
      <c r="Y19" s="163"/>
      <c r="Z19" s="163"/>
      <c r="AA19" s="163"/>
      <c r="AB19" s="163"/>
      <c r="AC19" s="163"/>
      <c r="AD19" s="163"/>
      <c r="AE19" s="163"/>
      <c r="AF19" s="164"/>
      <c r="AG19" s="465" t="s">
        <v>168</v>
      </c>
      <c r="AH19" s="465"/>
      <c r="AI19" s="465"/>
      <c r="AJ19" s="465"/>
      <c r="AK19" s="465"/>
      <c r="AL19" s="465"/>
      <c r="AM19" s="466"/>
    </row>
    <row r="20" spans="2:39" ht="51.75" customHeight="1" thickBot="1">
      <c r="B20" s="165" t="s">
        <v>26</v>
      </c>
      <c r="C20" s="166"/>
      <c r="D20" s="166"/>
      <c r="E20" s="166"/>
      <c r="F20" s="166"/>
      <c r="G20" s="167"/>
      <c r="H20" s="167"/>
      <c r="I20" s="167"/>
      <c r="J20" s="167"/>
      <c r="K20" s="167"/>
      <c r="L20" s="462" t="s">
        <v>167</v>
      </c>
      <c r="M20" s="463"/>
      <c r="N20" s="463"/>
      <c r="O20" s="463"/>
      <c r="P20" s="463"/>
      <c r="Q20" s="463"/>
      <c r="R20" s="463"/>
      <c r="S20" s="463"/>
      <c r="T20" s="464"/>
      <c r="U20" s="36" t="s">
        <v>27</v>
      </c>
      <c r="V20" s="37"/>
      <c r="W20" s="37"/>
      <c r="X20" s="37"/>
      <c r="Y20" s="37"/>
      <c r="Z20" s="37"/>
      <c r="AA20" s="37"/>
      <c r="AB20" s="37"/>
      <c r="AC20" s="37"/>
      <c r="AD20" s="37"/>
      <c r="AE20" s="37"/>
      <c r="AF20" s="38"/>
      <c r="AG20" s="465" t="s">
        <v>169</v>
      </c>
      <c r="AH20" s="465"/>
      <c r="AI20" s="465"/>
      <c r="AJ20" s="465"/>
      <c r="AK20" s="465"/>
      <c r="AL20" s="465"/>
      <c r="AM20" s="466"/>
    </row>
    <row r="21" spans="2:39" ht="3.75" customHeight="1" thickBot="1">
      <c r="B21" s="467"/>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9"/>
    </row>
    <row r="22" spans="2:39" ht="15" customHeight="1" thickBot="1">
      <c r="B22" s="190" t="s">
        <v>29</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70"/>
    </row>
    <row r="23" spans="2:39" ht="44.25" customHeight="1">
      <c r="B23" s="191" t="s">
        <v>30</v>
      </c>
      <c r="C23" s="175"/>
      <c r="D23" s="175"/>
      <c r="E23" s="175"/>
      <c r="F23" s="175"/>
      <c r="G23" s="175"/>
      <c r="H23" s="175"/>
      <c r="I23" s="175"/>
      <c r="J23" s="175"/>
      <c r="K23" s="176"/>
      <c r="L23" s="470" t="s">
        <v>182</v>
      </c>
      <c r="M23" s="471"/>
      <c r="N23" s="471"/>
      <c r="O23" s="471"/>
      <c r="P23" s="471"/>
      <c r="Q23" s="471"/>
      <c r="R23" s="471"/>
      <c r="S23" s="471"/>
      <c r="T23" s="472"/>
      <c r="U23" s="174" t="s">
        <v>33</v>
      </c>
      <c r="V23" s="175"/>
      <c r="W23" s="175"/>
      <c r="X23" s="175"/>
      <c r="Y23" s="175"/>
      <c r="Z23" s="175"/>
      <c r="AA23" s="175"/>
      <c r="AB23" s="175"/>
      <c r="AC23" s="175"/>
      <c r="AD23" s="175"/>
      <c r="AE23" s="175"/>
      <c r="AF23" s="176"/>
      <c r="AG23" s="473" t="s">
        <v>170</v>
      </c>
      <c r="AH23" s="473"/>
      <c r="AI23" s="473"/>
      <c r="AJ23" s="473"/>
      <c r="AK23" s="473"/>
      <c r="AL23" s="473"/>
      <c r="AM23" s="474"/>
    </row>
    <row r="24" spans="2:39" ht="22.5" customHeight="1" thickBot="1">
      <c r="B24" s="192" t="s">
        <v>32</v>
      </c>
      <c r="C24" s="178"/>
      <c r="D24" s="178"/>
      <c r="E24" s="178"/>
      <c r="F24" s="178"/>
      <c r="G24" s="178"/>
      <c r="H24" s="178"/>
      <c r="I24" s="178"/>
      <c r="J24" s="178"/>
      <c r="K24" s="166"/>
      <c r="L24" s="459" t="s">
        <v>183</v>
      </c>
      <c r="M24" s="460"/>
      <c r="N24" s="460"/>
      <c r="O24" s="460"/>
      <c r="P24" s="460"/>
      <c r="Q24" s="460"/>
      <c r="R24" s="460"/>
      <c r="S24" s="460"/>
      <c r="T24" s="461"/>
      <c r="U24" s="177" t="s">
        <v>31</v>
      </c>
      <c r="V24" s="178"/>
      <c r="W24" s="178"/>
      <c r="X24" s="178"/>
      <c r="Y24" s="178"/>
      <c r="Z24" s="178"/>
      <c r="AA24" s="178"/>
      <c r="AB24" s="178"/>
      <c r="AC24" s="178"/>
      <c r="AD24" s="178"/>
      <c r="AE24" s="178"/>
      <c r="AF24" s="166"/>
      <c r="AG24" s="390" t="s">
        <v>184</v>
      </c>
      <c r="AH24" s="391"/>
      <c r="AI24" s="391"/>
      <c r="AJ24" s="391"/>
      <c r="AK24" s="391"/>
      <c r="AL24" s="391"/>
      <c r="AM24" s="392"/>
    </row>
    <row r="25" spans="2:39" ht="3.75" customHeight="1" thickBot="1">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5"/>
    </row>
    <row r="26" spans="2:39" ht="30" customHeight="1" thickBot="1">
      <c r="B26" s="168" t="s">
        <v>73</v>
      </c>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row>
    <row r="27" spans="2:39" ht="11.25" customHeight="1" thickBot="1">
      <c r="B27" s="39">
        <v>1</v>
      </c>
      <c r="C27" s="304">
        <v>2</v>
      </c>
      <c r="D27" s="305"/>
      <c r="E27" s="305"/>
      <c r="F27" s="306"/>
      <c r="G27" s="155">
        <v>3</v>
      </c>
      <c r="H27" s="155"/>
      <c r="I27" s="156"/>
      <c r="J27" s="157">
        <v>4</v>
      </c>
      <c r="K27" s="158"/>
      <c r="L27" s="159"/>
      <c r="M27" s="157">
        <v>5</v>
      </c>
      <c r="N27" s="158"/>
      <c r="O27" s="159"/>
      <c r="P27" s="154">
        <v>6</v>
      </c>
      <c r="Q27" s="155"/>
      <c r="R27" s="156"/>
      <c r="S27" s="154">
        <v>7</v>
      </c>
      <c r="T27" s="155"/>
      <c r="U27" s="156"/>
      <c r="V27" s="154">
        <v>8</v>
      </c>
      <c r="W27" s="158"/>
      <c r="X27" s="159"/>
      <c r="Y27" s="154">
        <v>9</v>
      </c>
      <c r="Z27" s="155"/>
      <c r="AA27" s="156"/>
      <c r="AB27" s="154">
        <v>10</v>
      </c>
      <c r="AC27" s="155"/>
      <c r="AD27" s="156"/>
      <c r="AE27" s="154">
        <v>11</v>
      </c>
      <c r="AF27" s="155"/>
      <c r="AG27" s="156"/>
      <c r="AH27" s="154">
        <v>12</v>
      </c>
      <c r="AI27" s="155"/>
      <c r="AJ27" s="156"/>
      <c r="AK27" s="154">
        <v>13</v>
      </c>
      <c r="AL27" s="155"/>
      <c r="AM27" s="156"/>
    </row>
    <row r="28" spans="2:39" ht="33" customHeight="1" thickBot="1">
      <c r="B28" s="40" t="s">
        <v>71</v>
      </c>
      <c r="C28" s="455" t="s">
        <v>74</v>
      </c>
      <c r="D28" s="456"/>
      <c r="E28" s="456"/>
      <c r="F28" s="457"/>
      <c r="G28" s="451" t="s">
        <v>39</v>
      </c>
      <c r="H28" s="451"/>
      <c r="I28" s="452"/>
      <c r="J28" s="458" t="s">
        <v>35</v>
      </c>
      <c r="K28" s="453"/>
      <c r="L28" s="454"/>
      <c r="M28" s="458" t="s">
        <v>36</v>
      </c>
      <c r="N28" s="453"/>
      <c r="O28" s="454"/>
      <c r="P28" s="450" t="s">
        <v>81</v>
      </c>
      <c r="Q28" s="451"/>
      <c r="R28" s="452"/>
      <c r="S28" s="450" t="s">
        <v>82</v>
      </c>
      <c r="T28" s="451"/>
      <c r="U28" s="452"/>
      <c r="V28" s="450" t="s">
        <v>83</v>
      </c>
      <c r="W28" s="453"/>
      <c r="X28" s="454"/>
      <c r="Y28" s="450" t="s">
        <v>122</v>
      </c>
      <c r="Z28" s="451"/>
      <c r="AA28" s="452"/>
      <c r="AB28" s="450" t="s">
        <v>65</v>
      </c>
      <c r="AC28" s="451"/>
      <c r="AD28" s="452"/>
      <c r="AE28" s="450" t="s">
        <v>66</v>
      </c>
      <c r="AF28" s="451"/>
      <c r="AG28" s="452"/>
      <c r="AH28" s="450" t="s">
        <v>68</v>
      </c>
      <c r="AI28" s="453"/>
      <c r="AJ28" s="454"/>
      <c r="AK28" s="450" t="s">
        <v>40</v>
      </c>
      <c r="AL28" s="451"/>
      <c r="AM28" s="452"/>
    </row>
    <row r="29" spans="2:39" ht="114" customHeight="1">
      <c r="B29" s="387" t="s">
        <v>84</v>
      </c>
      <c r="C29" s="393" t="s">
        <v>171</v>
      </c>
      <c r="D29" s="394"/>
      <c r="E29" s="394"/>
      <c r="F29" s="395"/>
      <c r="G29" s="402" t="s">
        <v>124</v>
      </c>
      <c r="H29" s="403"/>
      <c r="I29" s="404"/>
      <c r="J29" s="402" t="s">
        <v>172</v>
      </c>
      <c r="K29" s="394"/>
      <c r="L29" s="395"/>
      <c r="M29" s="402" t="s">
        <v>173</v>
      </c>
      <c r="N29" s="394"/>
      <c r="O29" s="395"/>
      <c r="P29" s="402" t="s">
        <v>174</v>
      </c>
      <c r="Q29" s="403"/>
      <c r="R29" s="404"/>
      <c r="S29" s="402" t="s">
        <v>175</v>
      </c>
      <c r="T29" s="403"/>
      <c r="U29" s="404"/>
      <c r="V29" s="402" t="s">
        <v>176</v>
      </c>
      <c r="W29" s="403"/>
      <c r="X29" s="404"/>
      <c r="Y29" s="402" t="s">
        <v>177</v>
      </c>
      <c r="Z29" s="394"/>
      <c r="AA29" s="395"/>
      <c r="AB29" s="402" t="s">
        <v>178</v>
      </c>
      <c r="AC29" s="403"/>
      <c r="AD29" s="404"/>
      <c r="AE29" s="402" t="s">
        <v>179</v>
      </c>
      <c r="AF29" s="403"/>
      <c r="AG29" s="404"/>
      <c r="AH29" s="402" t="s">
        <v>180</v>
      </c>
      <c r="AI29" s="403"/>
      <c r="AJ29" s="404"/>
      <c r="AK29" s="402" t="s">
        <v>181</v>
      </c>
      <c r="AL29" s="403"/>
      <c r="AM29" s="447"/>
    </row>
    <row r="30" spans="2:39" ht="131.25" customHeight="1">
      <c r="B30" s="388"/>
      <c r="C30" s="396"/>
      <c r="D30" s="397"/>
      <c r="E30" s="397"/>
      <c r="F30" s="398"/>
      <c r="G30" s="405"/>
      <c r="H30" s="406"/>
      <c r="I30" s="407"/>
      <c r="J30" s="411"/>
      <c r="K30" s="397"/>
      <c r="L30" s="398"/>
      <c r="M30" s="411"/>
      <c r="N30" s="397"/>
      <c r="O30" s="398"/>
      <c r="P30" s="405"/>
      <c r="Q30" s="406"/>
      <c r="R30" s="407"/>
      <c r="S30" s="405"/>
      <c r="T30" s="406"/>
      <c r="U30" s="407"/>
      <c r="V30" s="405"/>
      <c r="W30" s="406"/>
      <c r="X30" s="407"/>
      <c r="Y30" s="411"/>
      <c r="Z30" s="397"/>
      <c r="AA30" s="398"/>
      <c r="AB30" s="405"/>
      <c r="AC30" s="406"/>
      <c r="AD30" s="407"/>
      <c r="AE30" s="405"/>
      <c r="AF30" s="406"/>
      <c r="AG30" s="407"/>
      <c r="AH30" s="405"/>
      <c r="AI30" s="406"/>
      <c r="AJ30" s="407"/>
      <c r="AK30" s="405"/>
      <c r="AL30" s="406"/>
      <c r="AM30" s="448"/>
    </row>
    <row r="31" spans="2:39" ht="139.5" customHeight="1">
      <c r="B31" s="388"/>
      <c r="C31" s="396"/>
      <c r="D31" s="397"/>
      <c r="E31" s="397"/>
      <c r="F31" s="398"/>
      <c r="G31" s="405"/>
      <c r="H31" s="406"/>
      <c r="I31" s="407"/>
      <c r="J31" s="411"/>
      <c r="K31" s="397"/>
      <c r="L31" s="398"/>
      <c r="M31" s="411"/>
      <c r="N31" s="397"/>
      <c r="O31" s="398"/>
      <c r="P31" s="405"/>
      <c r="Q31" s="406"/>
      <c r="R31" s="407"/>
      <c r="S31" s="405"/>
      <c r="T31" s="406"/>
      <c r="U31" s="407"/>
      <c r="V31" s="405"/>
      <c r="W31" s="406"/>
      <c r="X31" s="407"/>
      <c r="Y31" s="411"/>
      <c r="Z31" s="397"/>
      <c r="AA31" s="398"/>
      <c r="AB31" s="405"/>
      <c r="AC31" s="406"/>
      <c r="AD31" s="407"/>
      <c r="AE31" s="405"/>
      <c r="AF31" s="406"/>
      <c r="AG31" s="407"/>
      <c r="AH31" s="405"/>
      <c r="AI31" s="406"/>
      <c r="AJ31" s="407"/>
      <c r="AK31" s="405"/>
      <c r="AL31" s="406"/>
      <c r="AM31" s="448"/>
    </row>
    <row r="32" spans="2:39" ht="169.5" customHeight="1">
      <c r="B32" s="388"/>
      <c r="C32" s="396"/>
      <c r="D32" s="397"/>
      <c r="E32" s="397"/>
      <c r="F32" s="398"/>
      <c r="G32" s="405"/>
      <c r="H32" s="406"/>
      <c r="I32" s="407"/>
      <c r="J32" s="411"/>
      <c r="K32" s="397"/>
      <c r="L32" s="398"/>
      <c r="M32" s="411"/>
      <c r="N32" s="397"/>
      <c r="O32" s="398"/>
      <c r="P32" s="405"/>
      <c r="Q32" s="406"/>
      <c r="R32" s="407"/>
      <c r="S32" s="405"/>
      <c r="T32" s="406"/>
      <c r="U32" s="407"/>
      <c r="V32" s="405"/>
      <c r="W32" s="406"/>
      <c r="X32" s="407"/>
      <c r="Y32" s="411"/>
      <c r="Z32" s="397"/>
      <c r="AA32" s="398"/>
      <c r="AB32" s="405"/>
      <c r="AC32" s="406"/>
      <c r="AD32" s="407"/>
      <c r="AE32" s="405"/>
      <c r="AF32" s="406"/>
      <c r="AG32" s="407"/>
      <c r="AH32" s="405"/>
      <c r="AI32" s="406"/>
      <c r="AJ32" s="407"/>
      <c r="AK32" s="405"/>
      <c r="AL32" s="406"/>
      <c r="AM32" s="448"/>
    </row>
    <row r="33" spans="2:39" ht="101.25" customHeight="1">
      <c r="B33" s="388"/>
      <c r="C33" s="396"/>
      <c r="D33" s="397"/>
      <c r="E33" s="397"/>
      <c r="F33" s="398"/>
      <c r="G33" s="405"/>
      <c r="H33" s="406"/>
      <c r="I33" s="407"/>
      <c r="J33" s="411"/>
      <c r="K33" s="397"/>
      <c r="L33" s="398"/>
      <c r="M33" s="411"/>
      <c r="N33" s="397"/>
      <c r="O33" s="398"/>
      <c r="P33" s="405"/>
      <c r="Q33" s="406"/>
      <c r="R33" s="407"/>
      <c r="S33" s="405"/>
      <c r="T33" s="406"/>
      <c r="U33" s="407"/>
      <c r="V33" s="405"/>
      <c r="W33" s="406"/>
      <c r="X33" s="407"/>
      <c r="Y33" s="411"/>
      <c r="Z33" s="397"/>
      <c r="AA33" s="398"/>
      <c r="AB33" s="405"/>
      <c r="AC33" s="406"/>
      <c r="AD33" s="407"/>
      <c r="AE33" s="405"/>
      <c r="AF33" s="406"/>
      <c r="AG33" s="407"/>
      <c r="AH33" s="405"/>
      <c r="AI33" s="406"/>
      <c r="AJ33" s="407"/>
      <c r="AK33" s="405"/>
      <c r="AL33" s="406"/>
      <c r="AM33" s="448"/>
    </row>
    <row r="34" spans="2:39" ht="103.5" customHeight="1">
      <c r="B34" s="388"/>
      <c r="C34" s="396"/>
      <c r="D34" s="397"/>
      <c r="E34" s="397"/>
      <c r="F34" s="398"/>
      <c r="G34" s="405"/>
      <c r="H34" s="406"/>
      <c r="I34" s="407"/>
      <c r="J34" s="411"/>
      <c r="K34" s="397"/>
      <c r="L34" s="398"/>
      <c r="M34" s="411"/>
      <c r="N34" s="397"/>
      <c r="O34" s="398"/>
      <c r="P34" s="405"/>
      <c r="Q34" s="406"/>
      <c r="R34" s="407"/>
      <c r="S34" s="405"/>
      <c r="T34" s="406"/>
      <c r="U34" s="407"/>
      <c r="V34" s="405"/>
      <c r="W34" s="406"/>
      <c r="X34" s="407"/>
      <c r="Y34" s="411"/>
      <c r="Z34" s="397"/>
      <c r="AA34" s="398"/>
      <c r="AB34" s="405"/>
      <c r="AC34" s="406"/>
      <c r="AD34" s="407"/>
      <c r="AE34" s="405"/>
      <c r="AF34" s="406"/>
      <c r="AG34" s="407"/>
      <c r="AH34" s="405"/>
      <c r="AI34" s="406"/>
      <c r="AJ34" s="407"/>
      <c r="AK34" s="405"/>
      <c r="AL34" s="406"/>
      <c r="AM34" s="448"/>
    </row>
    <row r="35" spans="2:39" ht="159" customHeight="1">
      <c r="B35" s="389"/>
      <c r="C35" s="399"/>
      <c r="D35" s="400"/>
      <c r="E35" s="400"/>
      <c r="F35" s="401"/>
      <c r="G35" s="408"/>
      <c r="H35" s="409"/>
      <c r="I35" s="410"/>
      <c r="J35" s="412"/>
      <c r="K35" s="400"/>
      <c r="L35" s="401"/>
      <c r="M35" s="412"/>
      <c r="N35" s="400"/>
      <c r="O35" s="401"/>
      <c r="P35" s="408"/>
      <c r="Q35" s="409"/>
      <c r="R35" s="410"/>
      <c r="S35" s="408"/>
      <c r="T35" s="409"/>
      <c r="U35" s="410"/>
      <c r="V35" s="408"/>
      <c r="W35" s="409"/>
      <c r="X35" s="410"/>
      <c r="Y35" s="412"/>
      <c r="Z35" s="400"/>
      <c r="AA35" s="401"/>
      <c r="AB35" s="408"/>
      <c r="AC35" s="409"/>
      <c r="AD35" s="410"/>
      <c r="AE35" s="408"/>
      <c r="AF35" s="409"/>
      <c r="AG35" s="410"/>
      <c r="AH35" s="408"/>
      <c r="AI35" s="409"/>
      <c r="AJ35" s="410"/>
      <c r="AK35" s="408"/>
      <c r="AL35" s="409"/>
      <c r="AM35" s="449"/>
    </row>
    <row r="36" spans="2:39" ht="54" customHeight="1">
      <c r="B36" s="41">
        <v>8</v>
      </c>
      <c r="C36" s="437"/>
      <c r="D36" s="438"/>
      <c r="E36" s="438"/>
      <c r="F36" s="439"/>
      <c r="G36" s="445"/>
      <c r="H36" s="446"/>
      <c r="I36" s="446"/>
      <c r="J36" s="441"/>
      <c r="K36" s="442"/>
      <c r="L36" s="440"/>
      <c r="M36" s="443"/>
      <c r="N36" s="444"/>
      <c r="O36" s="444"/>
      <c r="P36" s="431"/>
      <c r="Q36" s="431"/>
      <c r="R36" s="431"/>
      <c r="S36" s="141"/>
      <c r="T36" s="141"/>
      <c r="U36" s="141"/>
      <c r="V36" s="431"/>
      <c r="W36" s="431"/>
      <c r="X36" s="431"/>
      <c r="Y36" s="429"/>
      <c r="Z36" s="430"/>
      <c r="AA36" s="430"/>
      <c r="AB36" s="431"/>
      <c r="AC36" s="431"/>
      <c r="AD36" s="431"/>
      <c r="AE36" s="141"/>
      <c r="AF36" s="141"/>
      <c r="AG36" s="141"/>
      <c r="AH36" s="427"/>
      <c r="AI36" s="161"/>
      <c r="AJ36" s="428"/>
      <c r="AK36" s="431"/>
      <c r="AL36" s="431"/>
      <c r="AM36" s="433"/>
    </row>
    <row r="37" spans="2:39" ht="54" customHeight="1">
      <c r="B37" s="41">
        <v>9</v>
      </c>
      <c r="C37" s="437"/>
      <c r="D37" s="438"/>
      <c r="E37" s="438"/>
      <c r="F37" s="439"/>
      <c r="G37" s="445"/>
      <c r="H37" s="446"/>
      <c r="I37" s="446"/>
      <c r="J37" s="441"/>
      <c r="K37" s="442"/>
      <c r="L37" s="440"/>
      <c r="M37" s="443"/>
      <c r="N37" s="444"/>
      <c r="O37" s="444"/>
      <c r="P37" s="431"/>
      <c r="Q37" s="431"/>
      <c r="R37" s="431"/>
      <c r="S37" s="141"/>
      <c r="T37" s="141"/>
      <c r="U37" s="141"/>
      <c r="V37" s="431"/>
      <c r="W37" s="431"/>
      <c r="X37" s="431"/>
      <c r="Y37" s="429"/>
      <c r="Z37" s="430"/>
      <c r="AA37" s="430"/>
      <c r="AB37" s="431"/>
      <c r="AC37" s="431"/>
      <c r="AD37" s="431"/>
      <c r="AE37" s="141"/>
      <c r="AF37" s="141"/>
      <c r="AG37" s="141"/>
      <c r="AH37" s="427"/>
      <c r="AI37" s="161"/>
      <c r="AJ37" s="428"/>
      <c r="AK37" s="431"/>
      <c r="AL37" s="431"/>
      <c r="AM37" s="433"/>
    </row>
    <row r="38" spans="2:39" ht="54" customHeight="1">
      <c r="B38" s="41">
        <v>10</v>
      </c>
      <c r="C38" s="437"/>
      <c r="D38" s="438"/>
      <c r="E38" s="438"/>
      <c r="F38" s="439"/>
      <c r="G38" s="440"/>
      <c r="H38" s="430"/>
      <c r="I38" s="430"/>
      <c r="J38" s="441"/>
      <c r="K38" s="442"/>
      <c r="L38" s="440"/>
      <c r="M38" s="443"/>
      <c r="N38" s="444"/>
      <c r="O38" s="444"/>
      <c r="P38" s="431"/>
      <c r="Q38" s="431"/>
      <c r="R38" s="431"/>
      <c r="S38" s="141"/>
      <c r="T38" s="141"/>
      <c r="U38" s="141"/>
      <c r="V38" s="431"/>
      <c r="W38" s="431"/>
      <c r="X38" s="431"/>
      <c r="Y38" s="429"/>
      <c r="Z38" s="430"/>
      <c r="AA38" s="430"/>
      <c r="AB38" s="431"/>
      <c r="AC38" s="431"/>
      <c r="AD38" s="431"/>
      <c r="AE38" s="141"/>
      <c r="AF38" s="141"/>
      <c r="AG38" s="141"/>
      <c r="AH38" s="427"/>
      <c r="AI38" s="161"/>
      <c r="AJ38" s="428"/>
      <c r="AK38" s="431"/>
      <c r="AL38" s="431"/>
      <c r="AM38" s="433"/>
    </row>
    <row r="39" spans="2:39" ht="54" customHeight="1" thickBot="1">
      <c r="B39" s="43" t="s">
        <v>72</v>
      </c>
      <c r="C39" s="434"/>
      <c r="D39" s="435"/>
      <c r="E39" s="435"/>
      <c r="F39" s="436"/>
      <c r="G39" s="425"/>
      <c r="H39" s="426"/>
      <c r="I39" s="426"/>
      <c r="J39" s="423"/>
      <c r="K39" s="424"/>
      <c r="L39" s="425"/>
      <c r="M39" s="416"/>
      <c r="N39" s="417"/>
      <c r="O39" s="417"/>
      <c r="P39" s="418"/>
      <c r="Q39" s="418"/>
      <c r="R39" s="418"/>
      <c r="S39" s="419"/>
      <c r="T39" s="419"/>
      <c r="U39" s="419"/>
      <c r="V39" s="419"/>
      <c r="W39" s="419"/>
      <c r="X39" s="419"/>
      <c r="Y39" s="423"/>
      <c r="Z39" s="424"/>
      <c r="AA39" s="425"/>
      <c r="AB39" s="418"/>
      <c r="AC39" s="418"/>
      <c r="AD39" s="418"/>
      <c r="AE39" s="419"/>
      <c r="AF39" s="419"/>
      <c r="AG39" s="419"/>
      <c r="AH39" s="420"/>
      <c r="AI39" s="421"/>
      <c r="AJ39" s="422"/>
      <c r="AK39" s="418"/>
      <c r="AL39" s="418"/>
      <c r="AM39" s="432"/>
    </row>
    <row r="40" spans="2:39" ht="4.5" customHeight="1" thickBot="1">
      <c r="B40" s="193"/>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2"/>
    </row>
    <row r="41" spans="2:39" ht="33.75" customHeight="1">
      <c r="B41" s="279" t="s">
        <v>155</v>
      </c>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1"/>
    </row>
    <row r="42" spans="2:39" ht="34.5" customHeight="1">
      <c r="B42" s="45"/>
      <c r="C42" s="46"/>
      <c r="D42" s="46"/>
      <c r="E42" s="46"/>
      <c r="F42" s="46"/>
      <c r="G42" s="47"/>
      <c r="H42" s="47"/>
      <c r="I42" s="47"/>
      <c r="J42" s="47"/>
      <c r="K42" s="47"/>
      <c r="L42" s="47"/>
      <c r="M42" s="47"/>
      <c r="N42" s="47"/>
      <c r="O42" s="46"/>
      <c r="P42" s="48"/>
      <c r="Q42" s="47"/>
      <c r="R42" s="47"/>
      <c r="S42" s="47"/>
      <c r="T42" s="47"/>
      <c r="U42" s="47"/>
      <c r="V42" s="47"/>
      <c r="W42" s="47"/>
      <c r="X42" s="47"/>
      <c r="Y42" s="47"/>
      <c r="Z42" s="47"/>
      <c r="AA42" s="47"/>
      <c r="AB42" s="47"/>
      <c r="AC42" s="47"/>
      <c r="AD42" s="49"/>
      <c r="AE42" s="46"/>
      <c r="AF42" s="49"/>
      <c r="AG42" s="49"/>
      <c r="AH42" s="49"/>
      <c r="AI42" s="49"/>
      <c r="AJ42" s="49"/>
      <c r="AK42" s="49"/>
      <c r="AL42" s="49"/>
      <c r="AM42" s="50"/>
    </row>
    <row r="43" spans="2:39" ht="26.25" customHeight="1">
      <c r="B43" s="51"/>
      <c r="C43" s="52"/>
      <c r="D43" s="52"/>
      <c r="E43" s="52"/>
      <c r="F43" s="52"/>
      <c r="G43" s="233" t="s">
        <v>134</v>
      </c>
      <c r="H43" s="233"/>
      <c r="I43" s="233"/>
      <c r="J43" s="233"/>
      <c r="K43" s="233"/>
      <c r="L43" s="233"/>
      <c r="M43" s="233"/>
      <c r="N43" s="233"/>
      <c r="O43" s="53"/>
      <c r="P43" s="53"/>
      <c r="Q43" s="54"/>
      <c r="R43" s="54"/>
      <c r="S43" s="350" t="s">
        <v>154</v>
      </c>
      <c r="T43" s="350"/>
      <c r="U43" s="350"/>
      <c r="V43" s="350"/>
      <c r="W43" s="350"/>
      <c r="X43" s="350"/>
      <c r="Y43" s="350"/>
      <c r="Z43" s="350"/>
      <c r="AA43" s="350"/>
      <c r="AB43" s="350"/>
      <c r="AC43" s="55"/>
      <c r="AD43" s="55"/>
      <c r="AE43" s="53"/>
      <c r="AF43" s="332" t="s">
        <v>136</v>
      </c>
      <c r="AG43" s="332"/>
      <c r="AH43" s="332"/>
      <c r="AI43" s="332"/>
      <c r="AJ43" s="332"/>
      <c r="AK43" s="332"/>
      <c r="AL43" s="332"/>
      <c r="AM43" s="56"/>
    </row>
    <row r="44" spans="2:39" ht="69" customHeight="1">
      <c r="B44" s="413" t="s">
        <v>138</v>
      </c>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5"/>
    </row>
    <row r="45" spans="2:39" ht="39" customHeight="1">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row>
    <row r="46" spans="2:39" ht="29.25" customHeight="1">
      <c r="B46" s="199" t="s">
        <v>123</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row>
    <row r="47" spans="2:13" ht="14.25" hidden="1">
      <c r="B47" s="57"/>
      <c r="C47" s="58"/>
      <c r="D47" s="58"/>
      <c r="E47" s="58"/>
      <c r="F47" s="58"/>
      <c r="G47" s="58"/>
      <c r="H47" s="58"/>
      <c r="I47" s="58"/>
      <c r="J47" s="57"/>
      <c r="K47" s="58"/>
      <c r="L47" s="58"/>
      <c r="M47" s="59"/>
    </row>
    <row r="48" spans="2:39" ht="15.75" hidden="1" thickBot="1">
      <c r="B48" s="255" t="s">
        <v>37</v>
      </c>
      <c r="C48" s="234"/>
      <c r="D48" s="234"/>
      <c r="E48" s="234"/>
      <c r="F48" s="234"/>
      <c r="G48" s="235"/>
      <c r="H48" s="235"/>
      <c r="I48" s="282"/>
      <c r="J48" s="255" t="s">
        <v>38</v>
      </c>
      <c r="K48" s="235"/>
      <c r="L48" s="235"/>
      <c r="M48" s="236"/>
      <c r="N48" s="234" t="s">
        <v>41</v>
      </c>
      <c r="O48" s="235"/>
      <c r="P48" s="235"/>
      <c r="Q48" s="236"/>
      <c r="R48" s="234" t="s">
        <v>37</v>
      </c>
      <c r="S48" s="235"/>
      <c r="T48" s="235"/>
      <c r="U48" s="236"/>
      <c r="V48" s="329" t="s">
        <v>38</v>
      </c>
      <c r="W48" s="330"/>
      <c r="X48" s="330"/>
      <c r="Y48" s="330"/>
      <c r="Z48" s="330"/>
      <c r="AA48" s="330"/>
      <c r="AB48" s="330"/>
      <c r="AC48" s="330"/>
      <c r="AD48" s="330"/>
      <c r="AE48" s="331"/>
      <c r="AF48" s="255" t="s">
        <v>41</v>
      </c>
      <c r="AG48" s="235"/>
      <c r="AH48" s="235"/>
      <c r="AI48" s="236"/>
      <c r="AJ48" s="160"/>
      <c r="AK48" s="161"/>
      <c r="AL48" s="161"/>
      <c r="AM48" s="161"/>
    </row>
    <row r="49" spans="2:39" ht="15" hidden="1">
      <c r="B49" s="237" t="s">
        <v>42</v>
      </c>
      <c r="C49" s="238"/>
      <c r="D49" s="238"/>
      <c r="E49" s="238"/>
      <c r="F49" s="238"/>
      <c r="G49" s="239"/>
      <c r="H49" s="239"/>
      <c r="I49" s="240"/>
      <c r="J49" s="237" t="s">
        <v>43</v>
      </c>
      <c r="K49" s="239" t="s">
        <v>43</v>
      </c>
      <c r="L49" s="239" t="s">
        <v>43</v>
      </c>
      <c r="M49" s="317" t="s">
        <v>43</v>
      </c>
      <c r="N49" s="271" t="s">
        <v>62</v>
      </c>
      <c r="O49" s="272"/>
      <c r="P49" s="272"/>
      <c r="Q49" s="273"/>
      <c r="R49" s="276" t="s">
        <v>52</v>
      </c>
      <c r="S49" s="277"/>
      <c r="T49" s="277"/>
      <c r="U49" s="278"/>
      <c r="V49" s="3" t="s">
        <v>57</v>
      </c>
      <c r="W49" s="4"/>
      <c r="X49" s="4"/>
      <c r="Y49" s="4"/>
      <c r="Z49" s="4"/>
      <c r="AA49" s="4"/>
      <c r="AB49" s="4"/>
      <c r="AC49" s="4"/>
      <c r="AD49" s="4"/>
      <c r="AE49" s="9" t="str">
        <f>R49&amp;"-"&amp;V49</f>
        <v>CASI CIERTO-CATASTRÓFICO</v>
      </c>
      <c r="AF49" s="268" t="s">
        <v>62</v>
      </c>
      <c r="AG49" s="269"/>
      <c r="AH49" s="269"/>
      <c r="AI49" s="270"/>
      <c r="AJ49" s="160"/>
      <c r="AK49" s="161"/>
      <c r="AL49" s="161"/>
      <c r="AM49" s="161"/>
    </row>
    <row r="50" spans="2:39" ht="15" hidden="1">
      <c r="B50" s="241" t="s">
        <v>44</v>
      </c>
      <c r="C50" s="242"/>
      <c r="D50" s="242"/>
      <c r="E50" s="242"/>
      <c r="F50" s="242"/>
      <c r="G50" s="243" t="s">
        <v>44</v>
      </c>
      <c r="H50" s="243" t="s">
        <v>44</v>
      </c>
      <c r="I50" s="244" t="s">
        <v>44</v>
      </c>
      <c r="J50" s="241" t="s">
        <v>45</v>
      </c>
      <c r="K50" s="243" t="s">
        <v>45</v>
      </c>
      <c r="L50" s="243" t="s">
        <v>45</v>
      </c>
      <c r="M50" s="266" t="s">
        <v>45</v>
      </c>
      <c r="N50" s="216" t="s">
        <v>63</v>
      </c>
      <c r="O50" s="217"/>
      <c r="P50" s="217"/>
      <c r="Q50" s="218"/>
      <c r="R50" s="245" t="s">
        <v>52</v>
      </c>
      <c r="S50" s="246"/>
      <c r="T50" s="246"/>
      <c r="U50" s="247"/>
      <c r="V50" s="16" t="s">
        <v>58</v>
      </c>
      <c r="W50" s="14"/>
      <c r="X50" s="14"/>
      <c r="Y50" s="14"/>
      <c r="Z50" s="14"/>
      <c r="AA50" s="14"/>
      <c r="AB50" s="14"/>
      <c r="AC50" s="14"/>
      <c r="AD50" s="14"/>
      <c r="AE50" s="17" t="str">
        <f aca="true" t="shared" si="0" ref="AE50:AE73">R50&amp;"-"&amp;V50</f>
        <v>CASI CIERTO-MAYOR</v>
      </c>
      <c r="AF50" s="206" t="s">
        <v>62</v>
      </c>
      <c r="AG50" s="207"/>
      <c r="AH50" s="207"/>
      <c r="AI50" s="208"/>
      <c r="AJ50" s="160"/>
      <c r="AK50" s="161"/>
      <c r="AL50" s="161"/>
      <c r="AM50" s="161"/>
    </row>
    <row r="51" spans="2:39" ht="15" hidden="1">
      <c r="B51" s="241" t="s">
        <v>46</v>
      </c>
      <c r="C51" s="242"/>
      <c r="D51" s="242"/>
      <c r="E51" s="242"/>
      <c r="F51" s="242"/>
      <c r="G51" s="243" t="s">
        <v>46</v>
      </c>
      <c r="H51" s="243" t="s">
        <v>46</v>
      </c>
      <c r="I51" s="244" t="s">
        <v>46</v>
      </c>
      <c r="J51" s="241" t="s">
        <v>47</v>
      </c>
      <c r="K51" s="243" t="s">
        <v>47</v>
      </c>
      <c r="L51" s="243" t="s">
        <v>47</v>
      </c>
      <c r="M51" s="266" t="s">
        <v>47</v>
      </c>
      <c r="N51" s="200" t="s">
        <v>59</v>
      </c>
      <c r="O51" s="201"/>
      <c r="P51" s="201"/>
      <c r="Q51" s="202"/>
      <c r="R51" s="245" t="s">
        <v>52</v>
      </c>
      <c r="S51" s="246"/>
      <c r="T51" s="246"/>
      <c r="U51" s="247"/>
      <c r="V51" s="32" t="s">
        <v>59</v>
      </c>
      <c r="W51" s="33"/>
      <c r="X51" s="30"/>
      <c r="Y51" s="30"/>
      <c r="Z51" s="30"/>
      <c r="AA51" s="30"/>
      <c r="AB51" s="30"/>
      <c r="AC51" s="30"/>
      <c r="AD51" s="30"/>
      <c r="AE51" s="31" t="str">
        <f t="shared" si="0"/>
        <v>CASI CIERTO-MODERADO</v>
      </c>
      <c r="AF51" s="206" t="s">
        <v>62</v>
      </c>
      <c r="AG51" s="207"/>
      <c r="AH51" s="207"/>
      <c r="AI51" s="208"/>
      <c r="AJ51" s="160"/>
      <c r="AK51" s="161"/>
      <c r="AL51" s="161"/>
      <c r="AM51" s="161"/>
    </row>
    <row r="52" spans="2:39" ht="15.75" hidden="1" thickBot="1">
      <c r="B52" s="241" t="s">
        <v>48</v>
      </c>
      <c r="C52" s="242"/>
      <c r="D52" s="242"/>
      <c r="E52" s="242"/>
      <c r="F52" s="242"/>
      <c r="G52" s="243" t="s">
        <v>48</v>
      </c>
      <c r="H52" s="243" t="s">
        <v>48</v>
      </c>
      <c r="I52" s="244" t="s">
        <v>48</v>
      </c>
      <c r="J52" s="241" t="s">
        <v>49</v>
      </c>
      <c r="K52" s="243" t="s">
        <v>49</v>
      </c>
      <c r="L52" s="243" t="s">
        <v>49</v>
      </c>
      <c r="M52" s="266" t="s">
        <v>49</v>
      </c>
      <c r="N52" s="203" t="s">
        <v>64</v>
      </c>
      <c r="O52" s="204"/>
      <c r="P52" s="204"/>
      <c r="Q52" s="205"/>
      <c r="R52" s="245" t="s">
        <v>52</v>
      </c>
      <c r="S52" s="246"/>
      <c r="T52" s="246"/>
      <c r="U52" s="247"/>
      <c r="V52" s="18" t="s">
        <v>60</v>
      </c>
      <c r="W52" s="15"/>
      <c r="X52" s="15"/>
      <c r="Y52" s="15"/>
      <c r="Z52" s="15"/>
      <c r="AA52" s="15"/>
      <c r="AB52" s="15"/>
      <c r="AC52" s="15"/>
      <c r="AD52" s="15"/>
      <c r="AE52" s="19" t="str">
        <f t="shared" si="0"/>
        <v>CASI CIERTO-MENOR</v>
      </c>
      <c r="AF52" s="216" t="s">
        <v>67</v>
      </c>
      <c r="AG52" s="217"/>
      <c r="AH52" s="217"/>
      <c r="AI52" s="218"/>
      <c r="AJ52" s="160"/>
      <c r="AK52" s="161"/>
      <c r="AL52" s="161"/>
      <c r="AM52" s="161"/>
    </row>
    <row r="53" spans="2:39" ht="15.75" hidden="1" thickBot="1">
      <c r="B53" s="262" t="s">
        <v>50</v>
      </c>
      <c r="C53" s="263"/>
      <c r="D53" s="263"/>
      <c r="E53" s="263"/>
      <c r="F53" s="263"/>
      <c r="G53" s="264" t="s">
        <v>50</v>
      </c>
      <c r="H53" s="264" t="s">
        <v>50</v>
      </c>
      <c r="I53" s="265" t="s">
        <v>50</v>
      </c>
      <c r="J53" s="262" t="s">
        <v>51</v>
      </c>
      <c r="K53" s="264" t="s">
        <v>51</v>
      </c>
      <c r="L53" s="264" t="s">
        <v>51</v>
      </c>
      <c r="M53" s="267" t="s">
        <v>51</v>
      </c>
      <c r="N53" s="161"/>
      <c r="O53" s="161"/>
      <c r="P53" s="161"/>
      <c r="Q53" s="275"/>
      <c r="R53" s="230" t="s">
        <v>52</v>
      </c>
      <c r="S53" s="231"/>
      <c r="T53" s="231"/>
      <c r="U53" s="232"/>
      <c r="V53" s="7" t="s">
        <v>61</v>
      </c>
      <c r="W53" s="8"/>
      <c r="X53" s="8"/>
      <c r="Y53" s="8"/>
      <c r="Z53" s="8"/>
      <c r="AA53" s="8"/>
      <c r="AB53" s="8"/>
      <c r="AC53" s="8"/>
      <c r="AD53" s="8"/>
      <c r="AE53" s="11" t="str">
        <f t="shared" si="0"/>
        <v>CASI CIERTO-INSIGNIFICANTE</v>
      </c>
      <c r="AF53" s="219" t="s">
        <v>59</v>
      </c>
      <c r="AG53" s="220"/>
      <c r="AH53" s="220"/>
      <c r="AI53" s="221"/>
      <c r="AJ53" s="160"/>
      <c r="AK53" s="161"/>
      <c r="AL53" s="161"/>
      <c r="AM53" s="161"/>
    </row>
    <row r="54" spans="2:39" ht="15.75" hidden="1" thickBot="1">
      <c r="B54" s="210" t="s">
        <v>37</v>
      </c>
      <c r="C54" s="211"/>
      <c r="D54" s="211"/>
      <c r="E54" s="211"/>
      <c r="F54" s="211"/>
      <c r="G54" s="212"/>
      <c r="H54" s="212"/>
      <c r="I54" s="213"/>
      <c r="J54" s="255" t="s">
        <v>38</v>
      </c>
      <c r="K54" s="235"/>
      <c r="L54" s="235"/>
      <c r="M54" s="236"/>
      <c r="N54" s="161"/>
      <c r="O54" s="161"/>
      <c r="P54" s="161"/>
      <c r="Q54" s="275"/>
      <c r="R54" s="209" t="s">
        <v>53</v>
      </c>
      <c r="S54" s="209"/>
      <c r="T54" s="209"/>
      <c r="U54" s="209"/>
      <c r="V54" s="3" t="s">
        <v>57</v>
      </c>
      <c r="W54" s="4"/>
      <c r="X54" s="4"/>
      <c r="Y54" s="4"/>
      <c r="Z54" s="4"/>
      <c r="AA54" s="4"/>
      <c r="AB54" s="4"/>
      <c r="AC54" s="4"/>
      <c r="AD54" s="4"/>
      <c r="AE54" s="9" t="str">
        <f t="shared" si="0"/>
        <v>PROBABLE-CATASTRÓFICO</v>
      </c>
      <c r="AF54" s="323" t="s">
        <v>62</v>
      </c>
      <c r="AG54" s="323"/>
      <c r="AH54" s="323"/>
      <c r="AI54" s="324"/>
      <c r="AJ54" s="160"/>
      <c r="AK54" s="161"/>
      <c r="AL54" s="161"/>
      <c r="AM54" s="161"/>
    </row>
    <row r="55" spans="2:39" s="61" customFormat="1" ht="15" hidden="1">
      <c r="B55" s="25" t="s">
        <v>52</v>
      </c>
      <c r="C55" s="6"/>
      <c r="D55" s="6"/>
      <c r="E55" s="6"/>
      <c r="F55" s="6"/>
      <c r="G55" s="6"/>
      <c r="H55" s="6"/>
      <c r="I55" s="10"/>
      <c r="J55" s="3" t="s">
        <v>57</v>
      </c>
      <c r="K55" s="4"/>
      <c r="L55" s="4"/>
      <c r="M55" s="9"/>
      <c r="N55" s="161"/>
      <c r="O55" s="161"/>
      <c r="P55" s="161"/>
      <c r="Q55" s="275"/>
      <c r="R55" s="148" t="s">
        <v>53</v>
      </c>
      <c r="S55" s="148"/>
      <c r="T55" s="148"/>
      <c r="U55" s="148"/>
      <c r="V55" s="5" t="s">
        <v>58</v>
      </c>
      <c r="W55" s="6"/>
      <c r="X55" s="6"/>
      <c r="Y55" s="6"/>
      <c r="Z55" s="6"/>
      <c r="AA55" s="6"/>
      <c r="AB55" s="6"/>
      <c r="AC55" s="6"/>
      <c r="AD55" s="6"/>
      <c r="AE55" s="10" t="str">
        <f t="shared" si="0"/>
        <v>PROBABLE-MAYOR</v>
      </c>
      <c r="AF55" s="214" t="s">
        <v>62</v>
      </c>
      <c r="AG55" s="214"/>
      <c r="AH55" s="214"/>
      <c r="AI55" s="215"/>
      <c r="AJ55" s="160"/>
      <c r="AK55" s="161"/>
      <c r="AL55" s="161"/>
      <c r="AM55" s="161"/>
    </row>
    <row r="56" spans="2:39" ht="15" hidden="1">
      <c r="B56" s="25" t="s">
        <v>53</v>
      </c>
      <c r="C56" s="6"/>
      <c r="D56" s="6"/>
      <c r="E56" s="6"/>
      <c r="F56" s="6"/>
      <c r="G56" s="6"/>
      <c r="H56" s="6"/>
      <c r="I56" s="10"/>
      <c r="J56" s="5" t="s">
        <v>58</v>
      </c>
      <c r="K56" s="18"/>
      <c r="L56" s="6"/>
      <c r="M56" s="19"/>
      <c r="N56" s="161"/>
      <c r="O56" s="161"/>
      <c r="P56" s="161"/>
      <c r="Q56" s="275"/>
      <c r="R56" s="148" t="s">
        <v>53</v>
      </c>
      <c r="S56" s="148"/>
      <c r="T56" s="148"/>
      <c r="U56" s="148"/>
      <c r="V56" s="5" t="s">
        <v>59</v>
      </c>
      <c r="W56" s="6"/>
      <c r="X56" s="6"/>
      <c r="Y56" s="6"/>
      <c r="Z56" s="6"/>
      <c r="AA56" s="6"/>
      <c r="AB56" s="6"/>
      <c r="AC56" s="6"/>
      <c r="AD56" s="6"/>
      <c r="AE56" s="10" t="str">
        <f t="shared" si="0"/>
        <v>PROBABLE-MODERADO</v>
      </c>
      <c r="AF56" s="214" t="s">
        <v>62</v>
      </c>
      <c r="AG56" s="214"/>
      <c r="AH56" s="214"/>
      <c r="AI56" s="215"/>
      <c r="AJ56" s="160"/>
      <c r="AK56" s="161"/>
      <c r="AL56" s="161"/>
      <c r="AM56" s="161"/>
    </row>
    <row r="57" spans="2:39" ht="15" hidden="1">
      <c r="B57" s="25" t="s">
        <v>54</v>
      </c>
      <c r="C57" s="6"/>
      <c r="D57" s="6"/>
      <c r="E57" s="6"/>
      <c r="F57" s="6"/>
      <c r="G57" s="6"/>
      <c r="H57" s="6"/>
      <c r="I57" s="10"/>
      <c r="J57" s="18" t="s">
        <v>59</v>
      </c>
      <c r="K57" s="18"/>
      <c r="L57" s="6"/>
      <c r="M57" s="19"/>
      <c r="N57" s="161"/>
      <c r="O57" s="161"/>
      <c r="P57" s="161"/>
      <c r="Q57" s="275"/>
      <c r="R57" s="148" t="s">
        <v>53</v>
      </c>
      <c r="S57" s="148"/>
      <c r="T57" s="148"/>
      <c r="U57" s="148"/>
      <c r="V57" s="5" t="s">
        <v>60</v>
      </c>
      <c r="W57" s="6"/>
      <c r="X57" s="6"/>
      <c r="Y57" s="6"/>
      <c r="Z57" s="6"/>
      <c r="AA57" s="6"/>
      <c r="AB57" s="6"/>
      <c r="AC57" s="6"/>
      <c r="AD57" s="6"/>
      <c r="AE57" s="10" t="str">
        <f t="shared" si="0"/>
        <v>PROBABLE-MENOR</v>
      </c>
      <c r="AF57" s="325" t="s">
        <v>67</v>
      </c>
      <c r="AG57" s="325"/>
      <c r="AH57" s="325"/>
      <c r="AI57" s="326"/>
      <c r="AJ57" s="160"/>
      <c r="AK57" s="161"/>
      <c r="AL57" s="161"/>
      <c r="AM57" s="161"/>
    </row>
    <row r="58" spans="2:39" ht="15.75" hidden="1" thickBot="1">
      <c r="B58" s="25" t="s">
        <v>55</v>
      </c>
      <c r="C58" s="6"/>
      <c r="D58" s="6"/>
      <c r="E58" s="6"/>
      <c r="F58" s="6"/>
      <c r="G58" s="6"/>
      <c r="H58" s="6"/>
      <c r="I58" s="10"/>
      <c r="J58" s="5" t="s">
        <v>60</v>
      </c>
      <c r="K58" s="5"/>
      <c r="L58" s="6"/>
      <c r="M58" s="10"/>
      <c r="N58" s="161"/>
      <c r="O58" s="161"/>
      <c r="P58" s="161"/>
      <c r="Q58" s="275"/>
      <c r="R58" s="152" t="s">
        <v>53</v>
      </c>
      <c r="S58" s="152"/>
      <c r="T58" s="152"/>
      <c r="U58" s="152"/>
      <c r="V58" s="7" t="s">
        <v>61</v>
      </c>
      <c r="W58" s="8"/>
      <c r="X58" s="8"/>
      <c r="Y58" s="8"/>
      <c r="Z58" s="8"/>
      <c r="AA58" s="8"/>
      <c r="AB58" s="8"/>
      <c r="AC58" s="8"/>
      <c r="AD58" s="8"/>
      <c r="AE58" s="11" t="str">
        <f t="shared" si="0"/>
        <v>PROBABLE-INSIGNIFICANTE</v>
      </c>
      <c r="AF58" s="327" t="s">
        <v>59</v>
      </c>
      <c r="AG58" s="327"/>
      <c r="AH58" s="327"/>
      <c r="AI58" s="328"/>
      <c r="AJ58" s="160"/>
      <c r="AK58" s="161"/>
      <c r="AL58" s="161"/>
      <c r="AM58" s="161"/>
    </row>
    <row r="59" spans="2:39" ht="15" hidden="1">
      <c r="B59" s="25" t="s">
        <v>56</v>
      </c>
      <c r="C59" s="14"/>
      <c r="D59" s="6"/>
      <c r="E59" s="6"/>
      <c r="F59" s="6"/>
      <c r="G59" s="6"/>
      <c r="H59" s="6"/>
      <c r="I59" s="10"/>
      <c r="J59" s="18" t="s">
        <v>61</v>
      </c>
      <c r="K59" s="6"/>
      <c r="L59" s="6"/>
      <c r="M59" s="10"/>
      <c r="N59" s="161"/>
      <c r="O59" s="161"/>
      <c r="P59" s="161"/>
      <c r="Q59" s="275"/>
      <c r="R59" s="209" t="s">
        <v>54</v>
      </c>
      <c r="S59" s="209"/>
      <c r="T59" s="209"/>
      <c r="U59" s="209"/>
      <c r="V59" s="3" t="s">
        <v>57</v>
      </c>
      <c r="W59" s="4"/>
      <c r="X59" s="4"/>
      <c r="Y59" s="4"/>
      <c r="Z59" s="4"/>
      <c r="AA59" s="4"/>
      <c r="AB59" s="4"/>
      <c r="AC59" s="4"/>
      <c r="AD59" s="4"/>
      <c r="AE59" s="9" t="str">
        <f t="shared" si="0"/>
        <v>POSIBLE-CATASTRÓFICO</v>
      </c>
      <c r="AF59" s="323" t="s">
        <v>62</v>
      </c>
      <c r="AG59" s="323"/>
      <c r="AH59" s="323"/>
      <c r="AI59" s="324"/>
      <c r="AJ59" s="160"/>
      <c r="AK59" s="161"/>
      <c r="AL59" s="161"/>
      <c r="AM59" s="161"/>
    </row>
    <row r="60" spans="2:39" ht="15" hidden="1">
      <c r="B60" s="25"/>
      <c r="C60" s="14"/>
      <c r="D60" s="6"/>
      <c r="E60" s="6"/>
      <c r="F60" s="6"/>
      <c r="G60" s="6"/>
      <c r="H60" s="6"/>
      <c r="I60" s="10"/>
      <c r="J60" s="5"/>
      <c r="K60" s="6"/>
      <c r="L60" s="6"/>
      <c r="M60" s="10"/>
      <c r="N60" s="42"/>
      <c r="O60" s="42"/>
      <c r="P60" s="42"/>
      <c r="Q60" s="60"/>
      <c r="R60" s="148" t="s">
        <v>54</v>
      </c>
      <c r="S60" s="148"/>
      <c r="T60" s="148"/>
      <c r="U60" s="148"/>
      <c r="V60" s="5" t="s">
        <v>58</v>
      </c>
      <c r="W60" s="6"/>
      <c r="X60" s="6"/>
      <c r="Y60" s="6"/>
      <c r="Z60" s="6"/>
      <c r="AA60" s="6"/>
      <c r="AB60" s="6"/>
      <c r="AC60" s="6"/>
      <c r="AD60" s="6"/>
      <c r="AE60" s="10" t="str">
        <f t="shared" si="0"/>
        <v>POSIBLE-MAYOR</v>
      </c>
      <c r="AF60" s="214" t="s">
        <v>62</v>
      </c>
      <c r="AG60" s="214"/>
      <c r="AH60" s="214"/>
      <c r="AI60" s="215"/>
      <c r="AJ60" s="42"/>
      <c r="AK60" s="42"/>
      <c r="AL60" s="42"/>
      <c r="AM60" s="42"/>
    </row>
    <row r="61" spans="2:39" ht="15" hidden="1">
      <c r="B61" s="25"/>
      <c r="C61" s="14"/>
      <c r="D61" s="6"/>
      <c r="E61" s="6"/>
      <c r="F61" s="6"/>
      <c r="G61" s="6"/>
      <c r="H61" s="6"/>
      <c r="I61" s="10"/>
      <c r="J61" s="5"/>
      <c r="K61" s="6"/>
      <c r="L61" s="6"/>
      <c r="M61" s="10"/>
      <c r="N61" s="42"/>
      <c r="O61" s="42"/>
      <c r="P61" s="42"/>
      <c r="Q61" s="60"/>
      <c r="R61" s="148" t="s">
        <v>54</v>
      </c>
      <c r="S61" s="148"/>
      <c r="T61" s="148"/>
      <c r="U61" s="148"/>
      <c r="V61" s="5" t="s">
        <v>59</v>
      </c>
      <c r="W61" s="6"/>
      <c r="X61" s="6"/>
      <c r="Y61" s="6"/>
      <c r="Z61" s="6"/>
      <c r="AA61" s="6"/>
      <c r="AB61" s="6"/>
      <c r="AC61" s="6"/>
      <c r="AD61" s="6"/>
      <c r="AE61" s="10" t="str">
        <f t="shared" si="0"/>
        <v>POSIBLE-MODERADO</v>
      </c>
      <c r="AF61" s="325" t="s">
        <v>67</v>
      </c>
      <c r="AG61" s="325"/>
      <c r="AH61" s="325"/>
      <c r="AI61" s="326"/>
      <c r="AJ61" s="42"/>
      <c r="AK61" s="42"/>
      <c r="AL61" s="42"/>
      <c r="AM61" s="42"/>
    </row>
    <row r="62" spans="2:39" ht="15" hidden="1">
      <c r="B62" s="25"/>
      <c r="C62" s="14"/>
      <c r="D62" s="6"/>
      <c r="E62" s="6"/>
      <c r="F62" s="6"/>
      <c r="G62" s="6"/>
      <c r="H62" s="6"/>
      <c r="I62" s="10"/>
      <c r="J62" s="5"/>
      <c r="K62" s="6"/>
      <c r="L62" s="6"/>
      <c r="M62" s="10"/>
      <c r="N62" s="42"/>
      <c r="O62" s="42"/>
      <c r="P62" s="42"/>
      <c r="Q62" s="60"/>
      <c r="R62" s="148" t="s">
        <v>54</v>
      </c>
      <c r="S62" s="148"/>
      <c r="T62" s="148"/>
      <c r="U62" s="149"/>
      <c r="V62" s="5" t="s">
        <v>60</v>
      </c>
      <c r="W62" s="6"/>
      <c r="X62" s="6"/>
      <c r="Y62" s="6"/>
      <c r="Z62" s="6"/>
      <c r="AA62" s="6"/>
      <c r="AB62" s="6"/>
      <c r="AC62" s="6"/>
      <c r="AD62" s="6"/>
      <c r="AE62" s="10" t="str">
        <f t="shared" si="0"/>
        <v>POSIBLE-MENOR</v>
      </c>
      <c r="AF62" s="335" t="s">
        <v>59</v>
      </c>
      <c r="AG62" s="335"/>
      <c r="AH62" s="335"/>
      <c r="AI62" s="336"/>
      <c r="AJ62" s="42"/>
      <c r="AK62" s="42"/>
      <c r="AL62" s="42"/>
      <c r="AM62" s="42"/>
    </row>
    <row r="63" spans="2:39" ht="15.75" hidden="1" thickBot="1">
      <c r="B63" s="25"/>
      <c r="C63" s="14"/>
      <c r="D63" s="6"/>
      <c r="E63" s="6"/>
      <c r="F63" s="6"/>
      <c r="G63" s="6"/>
      <c r="H63" s="6"/>
      <c r="I63" s="10"/>
      <c r="J63" s="5"/>
      <c r="K63" s="6"/>
      <c r="L63" s="6"/>
      <c r="M63" s="10"/>
      <c r="N63" s="42"/>
      <c r="O63" s="42"/>
      <c r="P63" s="42"/>
      <c r="Q63" s="60"/>
      <c r="R63" s="152" t="s">
        <v>54</v>
      </c>
      <c r="S63" s="152"/>
      <c r="T63" s="152"/>
      <c r="U63" s="153"/>
      <c r="V63" s="7" t="s">
        <v>61</v>
      </c>
      <c r="W63" s="8"/>
      <c r="X63" s="8"/>
      <c r="Y63" s="8"/>
      <c r="Z63" s="8"/>
      <c r="AA63" s="8"/>
      <c r="AB63" s="8"/>
      <c r="AC63" s="8"/>
      <c r="AD63" s="8"/>
      <c r="AE63" s="11" t="str">
        <f t="shared" si="0"/>
        <v>POSIBLE-INSIGNIFICANTE</v>
      </c>
      <c r="AF63" s="337" t="s">
        <v>64</v>
      </c>
      <c r="AG63" s="337"/>
      <c r="AH63" s="337"/>
      <c r="AI63" s="338"/>
      <c r="AJ63" s="42"/>
      <c r="AK63" s="42"/>
      <c r="AL63" s="42"/>
      <c r="AM63" s="42"/>
    </row>
    <row r="64" spans="2:39" ht="15" hidden="1">
      <c r="B64" s="25"/>
      <c r="C64" s="14"/>
      <c r="D64" s="6"/>
      <c r="E64" s="6"/>
      <c r="F64" s="6"/>
      <c r="G64" s="6"/>
      <c r="H64" s="6"/>
      <c r="I64" s="10"/>
      <c r="J64" s="5"/>
      <c r="K64" s="6"/>
      <c r="L64" s="6"/>
      <c r="M64" s="10"/>
      <c r="N64" s="42"/>
      <c r="O64" s="42"/>
      <c r="P64" s="42"/>
      <c r="Q64" s="60"/>
      <c r="R64" s="150" t="s">
        <v>55</v>
      </c>
      <c r="S64" s="150"/>
      <c r="T64" s="150"/>
      <c r="U64" s="151"/>
      <c r="V64" s="3" t="s">
        <v>57</v>
      </c>
      <c r="W64" s="4"/>
      <c r="X64" s="4"/>
      <c r="Y64" s="4"/>
      <c r="Z64" s="4"/>
      <c r="AA64" s="4"/>
      <c r="AB64" s="4"/>
      <c r="AC64" s="4"/>
      <c r="AD64" s="4"/>
      <c r="AE64" s="9" t="str">
        <f t="shared" si="0"/>
        <v>IMPROBABLE-CATASTRÓFICO</v>
      </c>
      <c r="AF64" s="341" t="s">
        <v>67</v>
      </c>
      <c r="AG64" s="341"/>
      <c r="AH64" s="341"/>
      <c r="AI64" s="342"/>
      <c r="AJ64" s="42"/>
      <c r="AK64" s="42"/>
      <c r="AL64" s="42"/>
      <c r="AM64" s="42"/>
    </row>
    <row r="65" spans="2:39" ht="15" hidden="1">
      <c r="B65" s="25"/>
      <c r="C65" s="14"/>
      <c r="D65" s="6"/>
      <c r="E65" s="6"/>
      <c r="F65" s="6"/>
      <c r="G65" s="6"/>
      <c r="H65" s="6"/>
      <c r="I65" s="10"/>
      <c r="J65" s="5"/>
      <c r="K65" s="6"/>
      <c r="L65" s="6"/>
      <c r="M65" s="10"/>
      <c r="N65" s="42"/>
      <c r="O65" s="42"/>
      <c r="P65" s="42"/>
      <c r="Q65" s="60"/>
      <c r="R65" s="148" t="s">
        <v>55</v>
      </c>
      <c r="S65" s="148"/>
      <c r="T65" s="148"/>
      <c r="U65" s="149"/>
      <c r="V65" s="5" t="s">
        <v>58</v>
      </c>
      <c r="W65" s="6"/>
      <c r="X65" s="6"/>
      <c r="Y65" s="6"/>
      <c r="Z65" s="6"/>
      <c r="AA65" s="6"/>
      <c r="AB65" s="6"/>
      <c r="AC65" s="6"/>
      <c r="AD65" s="6"/>
      <c r="AE65" s="10" t="str">
        <f t="shared" si="0"/>
        <v>IMPROBABLE-MAYOR</v>
      </c>
      <c r="AF65" s="325" t="s">
        <v>67</v>
      </c>
      <c r="AG65" s="325"/>
      <c r="AH65" s="325"/>
      <c r="AI65" s="326"/>
      <c r="AJ65" s="42"/>
      <c r="AK65" s="42"/>
      <c r="AL65" s="42"/>
      <c r="AM65" s="42"/>
    </row>
    <row r="66" spans="2:39" ht="15.75" hidden="1" thickBot="1">
      <c r="B66" s="25"/>
      <c r="C66" s="14"/>
      <c r="D66" s="6"/>
      <c r="E66" s="6"/>
      <c r="F66" s="6"/>
      <c r="G66" s="6"/>
      <c r="H66" s="6"/>
      <c r="I66" s="10"/>
      <c r="J66" s="5"/>
      <c r="K66" s="6"/>
      <c r="L66" s="6"/>
      <c r="M66" s="10"/>
      <c r="N66" s="24" t="s">
        <v>40</v>
      </c>
      <c r="O66" s="42"/>
      <c r="P66" s="42"/>
      <c r="Q66" s="60"/>
      <c r="R66" s="148" t="s">
        <v>55</v>
      </c>
      <c r="S66" s="148"/>
      <c r="T66" s="148"/>
      <c r="U66" s="149"/>
      <c r="V66" s="5" t="s">
        <v>59</v>
      </c>
      <c r="W66" s="6"/>
      <c r="X66" s="6"/>
      <c r="Y66" s="6"/>
      <c r="Z66" s="6"/>
      <c r="AA66" s="6"/>
      <c r="AB66" s="6"/>
      <c r="AC66" s="6"/>
      <c r="AD66" s="6"/>
      <c r="AE66" s="10" t="str">
        <f t="shared" si="0"/>
        <v>IMPROBABLE-MODERADO</v>
      </c>
      <c r="AF66" s="335" t="s">
        <v>59</v>
      </c>
      <c r="AG66" s="335"/>
      <c r="AH66" s="335"/>
      <c r="AI66" s="336"/>
      <c r="AJ66" s="42"/>
      <c r="AK66" s="42"/>
      <c r="AL66" s="42"/>
      <c r="AM66" s="42"/>
    </row>
    <row r="67" spans="2:39" ht="15" hidden="1">
      <c r="B67" s="25"/>
      <c r="C67" s="14"/>
      <c r="D67" s="6"/>
      <c r="E67" s="6"/>
      <c r="F67" s="6"/>
      <c r="G67" s="6"/>
      <c r="H67" s="6"/>
      <c r="I67" s="10"/>
      <c r="J67" s="5"/>
      <c r="K67" s="6"/>
      <c r="L67" s="6"/>
      <c r="M67" s="10"/>
      <c r="N67" s="12" t="s">
        <v>69</v>
      </c>
      <c r="O67" s="42"/>
      <c r="P67" s="42"/>
      <c r="Q67" s="60"/>
      <c r="R67" s="148" t="s">
        <v>55</v>
      </c>
      <c r="S67" s="148"/>
      <c r="T67" s="148"/>
      <c r="U67" s="149"/>
      <c r="V67" s="5" t="s">
        <v>60</v>
      </c>
      <c r="W67" s="6"/>
      <c r="X67" s="6"/>
      <c r="Y67" s="6"/>
      <c r="Z67" s="6"/>
      <c r="AA67" s="6"/>
      <c r="AB67" s="6"/>
      <c r="AC67" s="6"/>
      <c r="AD67" s="6"/>
      <c r="AE67" s="10" t="str">
        <f t="shared" si="0"/>
        <v>IMPROBABLE-MENOR</v>
      </c>
      <c r="AF67" s="335" t="s">
        <v>59</v>
      </c>
      <c r="AG67" s="335"/>
      <c r="AH67" s="335"/>
      <c r="AI67" s="336"/>
      <c r="AJ67" s="42"/>
      <c r="AK67" s="42"/>
      <c r="AL67" s="42"/>
      <c r="AM67" s="42"/>
    </row>
    <row r="68" spans="2:39" ht="15.75" hidden="1" thickBot="1">
      <c r="B68" s="25"/>
      <c r="C68" s="14"/>
      <c r="D68" s="6"/>
      <c r="E68" s="6"/>
      <c r="F68" s="6"/>
      <c r="G68" s="6"/>
      <c r="H68" s="6"/>
      <c r="I68" s="10"/>
      <c r="J68" s="5"/>
      <c r="K68" s="6"/>
      <c r="L68" s="6"/>
      <c r="M68" s="10"/>
      <c r="N68" s="13" t="s">
        <v>70</v>
      </c>
      <c r="O68" s="42"/>
      <c r="P68" s="42"/>
      <c r="Q68" s="60"/>
      <c r="R68" s="152" t="s">
        <v>55</v>
      </c>
      <c r="S68" s="152"/>
      <c r="T68" s="152"/>
      <c r="U68" s="153"/>
      <c r="V68" s="7" t="s">
        <v>61</v>
      </c>
      <c r="W68" s="8"/>
      <c r="X68" s="8"/>
      <c r="Y68" s="8"/>
      <c r="Z68" s="8"/>
      <c r="AA68" s="8"/>
      <c r="AB68" s="8"/>
      <c r="AC68" s="8"/>
      <c r="AD68" s="8"/>
      <c r="AE68" s="11" t="str">
        <f t="shared" si="0"/>
        <v>IMPROBABLE-INSIGNIFICANTE</v>
      </c>
      <c r="AF68" s="337" t="s">
        <v>64</v>
      </c>
      <c r="AG68" s="337"/>
      <c r="AH68" s="337"/>
      <c r="AI68" s="338"/>
      <c r="AJ68" s="42"/>
      <c r="AK68" s="42"/>
      <c r="AL68" s="42"/>
      <c r="AM68" s="42"/>
    </row>
    <row r="69" spans="2:39" ht="15" hidden="1">
      <c r="B69" s="25"/>
      <c r="C69" s="14"/>
      <c r="D69" s="6"/>
      <c r="E69" s="6"/>
      <c r="F69" s="6"/>
      <c r="G69" s="6"/>
      <c r="H69" s="6"/>
      <c r="I69" s="10"/>
      <c r="J69" s="5"/>
      <c r="K69" s="6"/>
      <c r="L69" s="6"/>
      <c r="M69" s="10"/>
      <c r="N69" s="62" t="s">
        <v>75</v>
      </c>
      <c r="O69" s="42"/>
      <c r="P69" s="42"/>
      <c r="Q69" s="60"/>
      <c r="R69" s="150" t="s">
        <v>56</v>
      </c>
      <c r="S69" s="150"/>
      <c r="T69" s="150"/>
      <c r="U69" s="151"/>
      <c r="V69" s="3" t="s">
        <v>57</v>
      </c>
      <c r="W69" s="4"/>
      <c r="X69" s="4"/>
      <c r="Y69" s="4"/>
      <c r="Z69" s="4"/>
      <c r="AA69" s="4"/>
      <c r="AB69" s="4"/>
      <c r="AC69" s="4"/>
      <c r="AD69" s="4"/>
      <c r="AE69" s="9" t="str">
        <f t="shared" si="0"/>
        <v>RARO-CATASTRÓFICO</v>
      </c>
      <c r="AF69" s="339" t="s">
        <v>59</v>
      </c>
      <c r="AG69" s="339"/>
      <c r="AH69" s="339"/>
      <c r="AI69" s="340"/>
      <c r="AJ69" s="42"/>
      <c r="AK69" s="42"/>
      <c r="AL69" s="42"/>
      <c r="AM69" s="42"/>
    </row>
    <row r="70" spans="2:39" ht="15" hidden="1">
      <c r="B70" s="25"/>
      <c r="C70" s="14"/>
      <c r="D70" s="6"/>
      <c r="E70" s="6"/>
      <c r="F70" s="6"/>
      <c r="G70" s="6"/>
      <c r="H70" s="6"/>
      <c r="I70" s="10"/>
      <c r="J70" s="5"/>
      <c r="K70" s="6"/>
      <c r="L70" s="6"/>
      <c r="M70" s="10"/>
      <c r="N70" s="62" t="s">
        <v>76</v>
      </c>
      <c r="O70" s="42"/>
      <c r="P70" s="42"/>
      <c r="Q70" s="60"/>
      <c r="R70" s="148" t="s">
        <v>56</v>
      </c>
      <c r="S70" s="148"/>
      <c r="T70" s="148"/>
      <c r="U70" s="149"/>
      <c r="V70" s="5" t="s">
        <v>58</v>
      </c>
      <c r="W70" s="6"/>
      <c r="X70" s="6"/>
      <c r="Y70" s="6"/>
      <c r="Z70" s="6"/>
      <c r="AA70" s="6"/>
      <c r="AB70" s="6"/>
      <c r="AC70" s="6"/>
      <c r="AD70" s="6"/>
      <c r="AE70" s="10" t="str">
        <f t="shared" si="0"/>
        <v>RARO-MAYOR</v>
      </c>
      <c r="AF70" s="335" t="s">
        <v>59</v>
      </c>
      <c r="AG70" s="335"/>
      <c r="AH70" s="335"/>
      <c r="AI70" s="336"/>
      <c r="AJ70" s="42"/>
      <c r="AK70" s="42"/>
      <c r="AL70" s="42"/>
      <c r="AM70" s="42"/>
    </row>
    <row r="71" spans="2:39" ht="15" hidden="1">
      <c r="B71" s="25"/>
      <c r="C71" s="14"/>
      <c r="D71" s="6"/>
      <c r="E71" s="6"/>
      <c r="F71" s="6"/>
      <c r="G71" s="6"/>
      <c r="H71" s="6"/>
      <c r="I71" s="10"/>
      <c r="J71" s="5"/>
      <c r="K71" s="6"/>
      <c r="L71" s="6"/>
      <c r="M71" s="10"/>
      <c r="N71" s="62" t="s">
        <v>77</v>
      </c>
      <c r="O71" s="42"/>
      <c r="P71" s="42"/>
      <c r="Q71" s="60"/>
      <c r="R71" s="148" t="s">
        <v>56</v>
      </c>
      <c r="S71" s="148"/>
      <c r="T71" s="148"/>
      <c r="U71" s="149"/>
      <c r="V71" s="5" t="s">
        <v>59</v>
      </c>
      <c r="W71" s="6"/>
      <c r="X71" s="6"/>
      <c r="Y71" s="6"/>
      <c r="Z71" s="6"/>
      <c r="AA71" s="6"/>
      <c r="AB71" s="6"/>
      <c r="AC71" s="6"/>
      <c r="AD71" s="6"/>
      <c r="AE71" s="10" t="str">
        <f t="shared" si="0"/>
        <v>RARO-MODERADO</v>
      </c>
      <c r="AF71" s="333" t="s">
        <v>64</v>
      </c>
      <c r="AG71" s="333"/>
      <c r="AH71" s="333"/>
      <c r="AI71" s="334"/>
      <c r="AJ71" s="42"/>
      <c r="AK71" s="42"/>
      <c r="AL71" s="42"/>
      <c r="AM71" s="42"/>
    </row>
    <row r="72" spans="2:39" ht="15" hidden="1">
      <c r="B72" s="25"/>
      <c r="C72" s="14"/>
      <c r="D72" s="6"/>
      <c r="E72" s="6"/>
      <c r="F72" s="6"/>
      <c r="G72" s="6"/>
      <c r="H72" s="6"/>
      <c r="I72" s="10"/>
      <c r="J72" s="5"/>
      <c r="K72" s="6"/>
      <c r="L72" s="6"/>
      <c r="M72" s="10"/>
      <c r="N72" s="62" t="s">
        <v>78</v>
      </c>
      <c r="O72" s="42"/>
      <c r="P72" s="42"/>
      <c r="Q72" s="60"/>
      <c r="R72" s="148" t="s">
        <v>56</v>
      </c>
      <c r="S72" s="148"/>
      <c r="T72" s="148"/>
      <c r="U72" s="149"/>
      <c r="V72" s="5" t="s">
        <v>60</v>
      </c>
      <c r="W72" s="6"/>
      <c r="X72" s="6"/>
      <c r="Y72" s="6"/>
      <c r="Z72" s="6"/>
      <c r="AA72" s="6"/>
      <c r="AB72" s="6"/>
      <c r="AC72" s="6"/>
      <c r="AD72" s="6"/>
      <c r="AE72" s="10" t="str">
        <f t="shared" si="0"/>
        <v>RARO-MENOR</v>
      </c>
      <c r="AF72" s="333" t="s">
        <v>64</v>
      </c>
      <c r="AG72" s="333"/>
      <c r="AH72" s="333"/>
      <c r="AI72" s="334"/>
      <c r="AJ72" s="42"/>
      <c r="AK72" s="42"/>
      <c r="AL72" s="42"/>
      <c r="AM72" s="42"/>
    </row>
    <row r="73" spans="2:39" ht="15.75" hidden="1" thickBot="1">
      <c r="B73" s="5"/>
      <c r="C73" s="6"/>
      <c r="D73" s="6"/>
      <c r="E73" s="6"/>
      <c r="F73" s="6"/>
      <c r="G73" s="6"/>
      <c r="H73" s="6"/>
      <c r="I73" s="10"/>
      <c r="J73" s="5"/>
      <c r="K73" s="6"/>
      <c r="L73" s="6"/>
      <c r="M73" s="10"/>
      <c r="N73" s="62" t="s">
        <v>85</v>
      </c>
      <c r="O73" s="42"/>
      <c r="P73" s="42"/>
      <c r="Q73" s="60"/>
      <c r="R73" s="152" t="s">
        <v>56</v>
      </c>
      <c r="S73" s="152" t="s">
        <v>50</v>
      </c>
      <c r="T73" s="152" t="s">
        <v>50</v>
      </c>
      <c r="U73" s="153" t="s">
        <v>50</v>
      </c>
      <c r="V73" s="7" t="s">
        <v>61</v>
      </c>
      <c r="W73" s="8"/>
      <c r="X73" s="8"/>
      <c r="Y73" s="8"/>
      <c r="Z73" s="8"/>
      <c r="AA73" s="8"/>
      <c r="AB73" s="8"/>
      <c r="AC73" s="8"/>
      <c r="AD73" s="8"/>
      <c r="AE73" s="11" t="str">
        <f t="shared" si="0"/>
        <v>RARO-INSIGNIFICANTE</v>
      </c>
      <c r="AF73" s="203" t="s">
        <v>64</v>
      </c>
      <c r="AG73" s="204"/>
      <c r="AH73" s="204"/>
      <c r="AI73" s="205"/>
      <c r="AJ73" s="42"/>
      <c r="AK73" s="42"/>
      <c r="AL73" s="42"/>
      <c r="AM73" s="42"/>
    </row>
    <row r="74" spans="2:39" ht="15" hidden="1">
      <c r="B74" s="5"/>
      <c r="C74" s="6"/>
      <c r="D74" s="6"/>
      <c r="E74" s="6"/>
      <c r="F74" s="6"/>
      <c r="G74" s="6"/>
      <c r="H74" s="6"/>
      <c r="I74" s="10"/>
      <c r="J74" s="5"/>
      <c r="K74" s="6"/>
      <c r="L74" s="6"/>
      <c r="M74" s="10"/>
      <c r="N74" s="62" t="s">
        <v>79</v>
      </c>
      <c r="O74" s="42"/>
      <c r="P74" s="42"/>
      <c r="Q74" s="60"/>
      <c r="R74" s="42"/>
      <c r="S74" s="42"/>
      <c r="T74" s="42"/>
      <c r="U74" s="42"/>
      <c r="V74" s="42"/>
      <c r="W74" s="42"/>
      <c r="X74" s="42"/>
      <c r="Y74" s="42"/>
      <c r="Z74" s="42"/>
      <c r="AA74" s="42"/>
      <c r="AB74" s="42"/>
      <c r="AC74" s="42"/>
      <c r="AD74" s="42"/>
      <c r="AE74" s="42"/>
      <c r="AF74" s="42"/>
      <c r="AG74" s="42"/>
      <c r="AH74" s="42"/>
      <c r="AI74" s="42"/>
      <c r="AJ74" s="42"/>
      <c r="AK74" s="42"/>
      <c r="AL74" s="42"/>
      <c r="AM74" s="42"/>
    </row>
    <row r="75" spans="2:39" ht="15.75" hidden="1" thickBot="1">
      <c r="B75" s="7"/>
      <c r="C75" s="8"/>
      <c r="D75" s="8"/>
      <c r="E75" s="8"/>
      <c r="F75" s="8"/>
      <c r="G75" s="8"/>
      <c r="H75" s="8"/>
      <c r="I75" s="11"/>
      <c r="J75" s="23"/>
      <c r="K75" s="21"/>
      <c r="L75" s="21"/>
      <c r="M75" s="22"/>
      <c r="N75" s="63" t="s">
        <v>80</v>
      </c>
      <c r="O75" s="44"/>
      <c r="P75" s="44"/>
      <c r="Q75" s="64"/>
      <c r="R75" s="42"/>
      <c r="S75" s="42"/>
      <c r="T75" s="42"/>
      <c r="U75" s="42"/>
      <c r="V75" s="42"/>
      <c r="W75" s="42"/>
      <c r="X75" s="42"/>
      <c r="Y75" s="42"/>
      <c r="Z75" s="42"/>
      <c r="AA75" s="42"/>
      <c r="AB75" s="42"/>
      <c r="AC75" s="42"/>
      <c r="AD75" s="42"/>
      <c r="AE75" s="42"/>
      <c r="AF75" s="42"/>
      <c r="AG75" s="42"/>
      <c r="AH75" s="42"/>
      <c r="AI75" s="42"/>
      <c r="AJ75" s="42"/>
      <c r="AK75" s="42"/>
      <c r="AL75" s="42"/>
      <c r="AM75" s="42"/>
    </row>
    <row r="76" ht="14.25" hidden="1"/>
  </sheetData>
  <sheetProtection/>
  <mergeCells count="229">
    <mergeCell ref="AH4:AI5"/>
    <mergeCell ref="AJ4:AM5"/>
    <mergeCell ref="AH6:AI6"/>
    <mergeCell ref="AJ6:AM6"/>
    <mergeCell ref="AH7:AI8"/>
    <mergeCell ref="AJ7:AM8"/>
    <mergeCell ref="B9:J11"/>
    <mergeCell ref="K9:AC11"/>
    <mergeCell ref="AD9:AM11"/>
    <mergeCell ref="B12:AM12"/>
    <mergeCell ref="B13:AM13"/>
    <mergeCell ref="B1:I8"/>
    <mergeCell ref="J1:AG3"/>
    <mergeCell ref="AH1:AI3"/>
    <mergeCell ref="AJ1:AM3"/>
    <mergeCell ref="J4:AG8"/>
    <mergeCell ref="B14:AM14"/>
    <mergeCell ref="B15:AM15"/>
    <mergeCell ref="B16:K16"/>
    <mergeCell ref="L16:AM16"/>
    <mergeCell ref="B17:K17"/>
    <mergeCell ref="L17:AM17"/>
    <mergeCell ref="B18:K18"/>
    <mergeCell ref="L18:T18"/>
    <mergeCell ref="U18:AF18"/>
    <mergeCell ref="AG18:AM18"/>
    <mergeCell ref="B19:K19"/>
    <mergeCell ref="L19:T19"/>
    <mergeCell ref="U19:AF19"/>
    <mergeCell ref="AG19:AM19"/>
    <mergeCell ref="B20:K20"/>
    <mergeCell ref="L20:T20"/>
    <mergeCell ref="AG20:AM20"/>
    <mergeCell ref="B21:AM21"/>
    <mergeCell ref="B22:AM22"/>
    <mergeCell ref="B23:K23"/>
    <mergeCell ref="L23:T23"/>
    <mergeCell ref="U23:AF23"/>
    <mergeCell ref="AG23:AM23"/>
    <mergeCell ref="B24:K24"/>
    <mergeCell ref="L24:T24"/>
    <mergeCell ref="U24:AF24"/>
    <mergeCell ref="B25:AM25"/>
    <mergeCell ref="B26:AM26"/>
    <mergeCell ref="C27:F27"/>
    <mergeCell ref="G27:I27"/>
    <mergeCell ref="J27:L27"/>
    <mergeCell ref="M27:O27"/>
    <mergeCell ref="P27:R27"/>
    <mergeCell ref="S27:U27"/>
    <mergeCell ref="V27:X27"/>
    <mergeCell ref="Y27:AA27"/>
    <mergeCell ref="AB27:AD27"/>
    <mergeCell ref="AE27:AG27"/>
    <mergeCell ref="AH27:AJ27"/>
    <mergeCell ref="AK27:AM27"/>
    <mergeCell ref="C28:F28"/>
    <mergeCell ref="G28:I28"/>
    <mergeCell ref="J28:L28"/>
    <mergeCell ref="M28:O28"/>
    <mergeCell ref="P28:R28"/>
    <mergeCell ref="S28:U28"/>
    <mergeCell ref="V28:X28"/>
    <mergeCell ref="Y28:AA28"/>
    <mergeCell ref="AB28:AD28"/>
    <mergeCell ref="AE29:AG35"/>
    <mergeCell ref="AH29:AJ35"/>
    <mergeCell ref="AK29:AM35"/>
    <mergeCell ref="AE28:AG28"/>
    <mergeCell ref="AH28:AJ28"/>
    <mergeCell ref="AK28:AM28"/>
    <mergeCell ref="C36:F36"/>
    <mergeCell ref="G36:I36"/>
    <mergeCell ref="J36:L36"/>
    <mergeCell ref="M36:O36"/>
    <mergeCell ref="P36:R36"/>
    <mergeCell ref="AB29:AD35"/>
    <mergeCell ref="S36:U36"/>
    <mergeCell ref="V36:X36"/>
    <mergeCell ref="Y36:AA36"/>
    <mergeCell ref="AB36:AD36"/>
    <mergeCell ref="AE36:AG36"/>
    <mergeCell ref="AH36:AJ36"/>
    <mergeCell ref="AK36:AM36"/>
    <mergeCell ref="C37:F37"/>
    <mergeCell ref="G37:I37"/>
    <mergeCell ref="J37:L37"/>
    <mergeCell ref="M37:O37"/>
    <mergeCell ref="P37:R37"/>
    <mergeCell ref="S37:U37"/>
    <mergeCell ref="V37:X37"/>
    <mergeCell ref="AK37:AM37"/>
    <mergeCell ref="C38:F38"/>
    <mergeCell ref="G38:I38"/>
    <mergeCell ref="J38:L38"/>
    <mergeCell ref="M38:O38"/>
    <mergeCell ref="P38:R38"/>
    <mergeCell ref="AE38:AG38"/>
    <mergeCell ref="AH38:AJ38"/>
    <mergeCell ref="Y37:AA37"/>
    <mergeCell ref="AB37:AD37"/>
    <mergeCell ref="AE37:AG37"/>
    <mergeCell ref="AH37:AJ37"/>
    <mergeCell ref="Y38:AA38"/>
    <mergeCell ref="AB38:AD38"/>
    <mergeCell ref="AK39:AM39"/>
    <mergeCell ref="B40:AM40"/>
    <mergeCell ref="S38:U38"/>
    <mergeCell ref="V38:X38"/>
    <mergeCell ref="AK38:AM38"/>
    <mergeCell ref="C39:F39"/>
    <mergeCell ref="S39:U39"/>
    <mergeCell ref="V39:X39"/>
    <mergeCell ref="Y39:AA39"/>
    <mergeCell ref="AB39:AD39"/>
    <mergeCell ref="G39:I39"/>
    <mergeCell ref="J39:L39"/>
    <mergeCell ref="B44:AM44"/>
    <mergeCell ref="B45:AM45"/>
    <mergeCell ref="M39:O39"/>
    <mergeCell ref="P39:R39"/>
    <mergeCell ref="AE39:AG39"/>
    <mergeCell ref="AH39:AJ39"/>
    <mergeCell ref="B41:AM41"/>
    <mergeCell ref="G43:N43"/>
    <mergeCell ref="S43:AB43"/>
    <mergeCell ref="AF43:AL43"/>
    <mergeCell ref="B46:AM46"/>
    <mergeCell ref="B48:I48"/>
    <mergeCell ref="J48:M48"/>
    <mergeCell ref="N48:Q48"/>
    <mergeCell ref="R48:U48"/>
    <mergeCell ref="V48:AE48"/>
    <mergeCell ref="AF48:AI48"/>
    <mergeCell ref="AJ48:AM48"/>
    <mergeCell ref="B49:I49"/>
    <mergeCell ref="J49:M49"/>
    <mergeCell ref="N49:Q49"/>
    <mergeCell ref="R49:U49"/>
    <mergeCell ref="AF49:AI49"/>
    <mergeCell ref="AJ49:AM49"/>
    <mergeCell ref="B50:I50"/>
    <mergeCell ref="J50:M50"/>
    <mergeCell ref="N50:Q50"/>
    <mergeCell ref="R50:U50"/>
    <mergeCell ref="AF50:AI50"/>
    <mergeCell ref="AJ50:AM50"/>
    <mergeCell ref="B51:I51"/>
    <mergeCell ref="J51:M51"/>
    <mergeCell ref="N51:Q51"/>
    <mergeCell ref="R51:U51"/>
    <mergeCell ref="AF51:AI51"/>
    <mergeCell ref="AJ51:AM51"/>
    <mergeCell ref="B52:I52"/>
    <mergeCell ref="J52:M52"/>
    <mergeCell ref="N52:Q52"/>
    <mergeCell ref="R52:U52"/>
    <mergeCell ref="AF52:AI52"/>
    <mergeCell ref="AJ52:AM52"/>
    <mergeCell ref="B53:I53"/>
    <mergeCell ref="J53:M53"/>
    <mergeCell ref="N53:Q53"/>
    <mergeCell ref="R53:U53"/>
    <mergeCell ref="AF53:AI53"/>
    <mergeCell ref="AJ53:AM53"/>
    <mergeCell ref="B54:I54"/>
    <mergeCell ref="J54:M54"/>
    <mergeCell ref="N54:Q54"/>
    <mergeCell ref="R54:U54"/>
    <mergeCell ref="AF54:AI54"/>
    <mergeCell ref="AJ54:AM54"/>
    <mergeCell ref="N55:Q55"/>
    <mergeCell ref="R55:U55"/>
    <mergeCell ref="AF55:AI55"/>
    <mergeCell ref="AJ55:AM55"/>
    <mergeCell ref="N56:Q56"/>
    <mergeCell ref="R56:U56"/>
    <mergeCell ref="AF56:AI56"/>
    <mergeCell ref="AJ56:AM56"/>
    <mergeCell ref="N57:Q57"/>
    <mergeCell ref="R57:U57"/>
    <mergeCell ref="AF57:AI57"/>
    <mergeCell ref="AJ57:AM57"/>
    <mergeCell ref="N58:Q58"/>
    <mergeCell ref="R58:U58"/>
    <mergeCell ref="AF58:AI58"/>
    <mergeCell ref="AJ58:AM58"/>
    <mergeCell ref="N59:Q59"/>
    <mergeCell ref="R59:U59"/>
    <mergeCell ref="AF59:AI59"/>
    <mergeCell ref="AJ59:AM59"/>
    <mergeCell ref="R60:U60"/>
    <mergeCell ref="AF60:AI60"/>
    <mergeCell ref="R66:U66"/>
    <mergeCell ref="AF66:AI66"/>
    <mergeCell ref="R61:U61"/>
    <mergeCell ref="AF61:AI61"/>
    <mergeCell ref="R62:U62"/>
    <mergeCell ref="AF62:AI62"/>
    <mergeCell ref="R63:U63"/>
    <mergeCell ref="AF63:AI63"/>
    <mergeCell ref="R72:U72"/>
    <mergeCell ref="AF72:AI72"/>
    <mergeCell ref="R67:U67"/>
    <mergeCell ref="AF67:AI67"/>
    <mergeCell ref="R68:U68"/>
    <mergeCell ref="AF68:AI68"/>
    <mergeCell ref="R69:U69"/>
    <mergeCell ref="AF69:AI69"/>
    <mergeCell ref="V29:X35"/>
    <mergeCell ref="Y29:AA35"/>
    <mergeCell ref="R70:U70"/>
    <mergeCell ref="AF70:AI70"/>
    <mergeCell ref="R71:U71"/>
    <mergeCell ref="AF71:AI71"/>
    <mergeCell ref="R64:U64"/>
    <mergeCell ref="AF64:AI64"/>
    <mergeCell ref="R65:U65"/>
    <mergeCell ref="AF65:AI65"/>
    <mergeCell ref="B29:B35"/>
    <mergeCell ref="AG24:AM24"/>
    <mergeCell ref="R73:U73"/>
    <mergeCell ref="AF73:AI73"/>
    <mergeCell ref="C29:F35"/>
    <mergeCell ref="G29:I35"/>
    <mergeCell ref="J29:L35"/>
    <mergeCell ref="M29:O35"/>
    <mergeCell ref="P29:R35"/>
    <mergeCell ref="S29:U35"/>
  </mergeCells>
  <conditionalFormatting sqref="V36:X39 V29">
    <cfRule type="cellIs" priority="11" dxfId="1" operator="equal" stopIfTrue="1">
      <formula>"ALTO"</formula>
    </cfRule>
    <cfRule type="cellIs" priority="12" dxfId="0" operator="equal" stopIfTrue="1">
      <formula>"EXTREMO"</formula>
    </cfRule>
  </conditionalFormatting>
  <conditionalFormatting sqref="V36:X39 V29">
    <cfRule type="cellIs" priority="9" dxfId="68" operator="equal" stopIfTrue="1">
      <formula>"BAJO"</formula>
    </cfRule>
    <cfRule type="cellIs" priority="10" dxfId="69" operator="equal" stopIfTrue="1">
      <formula>"MODERADO"</formula>
    </cfRule>
  </conditionalFormatting>
  <conditionalFormatting sqref="AH36:AH39">
    <cfRule type="cellIs" priority="7" dxfId="1" operator="equal" stopIfTrue="1">
      <formula>"ALTO"</formula>
    </cfRule>
    <cfRule type="cellIs" priority="8" dxfId="0" operator="equal" stopIfTrue="1">
      <formula>"EXTREMO"</formula>
    </cfRule>
  </conditionalFormatting>
  <conditionalFormatting sqref="AH36:AH39">
    <cfRule type="cellIs" priority="5" dxfId="68" operator="equal" stopIfTrue="1">
      <formula>"BAJO"</formula>
    </cfRule>
    <cfRule type="cellIs" priority="6" dxfId="69" operator="equal" stopIfTrue="1">
      <formula>"MODERADO"</formula>
    </cfRule>
  </conditionalFormatting>
  <conditionalFormatting sqref="AH29">
    <cfRule type="cellIs" priority="1" dxfId="68" operator="equal" stopIfTrue="1">
      <formula>"BAJO"</formula>
    </cfRule>
    <cfRule type="cellIs" priority="2" dxfId="69" operator="equal" stopIfTrue="1">
      <formula>"MODERADO"</formula>
    </cfRule>
  </conditionalFormatting>
  <conditionalFormatting sqref="AH29">
    <cfRule type="cellIs" priority="3" dxfId="1" operator="equal" stopIfTrue="1">
      <formula>"ALTO"</formula>
    </cfRule>
    <cfRule type="cellIs" priority="4" dxfId="0" operator="equal" stopIfTrue="1">
      <formula>"EXTREMO"</formula>
    </cfRule>
  </conditionalFormatting>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4">
      <selection activeCell="C4" sqref="C4"/>
    </sheetView>
  </sheetViews>
  <sheetFormatPr defaultColWidth="11.421875" defaultRowHeight="12.75"/>
  <cols>
    <col min="1" max="1" width="53.421875" style="26" customWidth="1"/>
    <col min="2" max="2" width="35.28125" style="26" customWidth="1"/>
    <col min="3" max="3" width="76.28125" style="26" customWidth="1"/>
    <col min="4" max="4" width="35.28125" style="26" customWidth="1"/>
    <col min="5" max="16384" width="11.421875" style="26" customWidth="1"/>
  </cols>
  <sheetData>
    <row r="1" ht="24.75" customHeight="1">
      <c r="A1" s="65" t="s">
        <v>125</v>
      </c>
    </row>
    <row r="2" spans="1:3" ht="15">
      <c r="A2" s="20" t="s">
        <v>86</v>
      </c>
      <c r="B2" s="20" t="s">
        <v>87</v>
      </c>
      <c r="C2" s="20" t="s">
        <v>88</v>
      </c>
    </row>
    <row r="3" spans="1:3" ht="213.75">
      <c r="A3" s="487" t="s">
        <v>186</v>
      </c>
      <c r="B3" s="66" t="s">
        <v>107</v>
      </c>
      <c r="C3" s="67" t="s">
        <v>108</v>
      </c>
    </row>
    <row r="4" spans="1:3" ht="142.5">
      <c r="A4" s="488"/>
      <c r="B4" s="66" t="s">
        <v>113</v>
      </c>
      <c r="C4" s="67" t="s">
        <v>114</v>
      </c>
    </row>
    <row r="5" spans="1:3" ht="128.25">
      <c r="A5" s="488"/>
      <c r="B5" s="66" t="s">
        <v>115</v>
      </c>
      <c r="C5" s="67" t="s">
        <v>116</v>
      </c>
    </row>
    <row r="6" spans="1:3" ht="99.75">
      <c r="A6" s="488"/>
      <c r="B6" s="66" t="s">
        <v>109</v>
      </c>
      <c r="C6" s="67" t="s">
        <v>110</v>
      </c>
    </row>
    <row r="7" spans="1:3" ht="114">
      <c r="A7" s="488"/>
      <c r="B7" s="66" t="s">
        <v>117</v>
      </c>
      <c r="C7" s="67" t="s">
        <v>118</v>
      </c>
    </row>
    <row r="8" spans="1:3" ht="60" customHeight="1">
      <c r="A8" s="485" t="s">
        <v>187</v>
      </c>
      <c r="B8" s="66" t="s">
        <v>119</v>
      </c>
      <c r="C8" s="67" t="s">
        <v>120</v>
      </c>
    </row>
    <row r="9" spans="1:3" ht="61.5" customHeight="1">
      <c r="A9" s="485"/>
      <c r="B9" s="68" t="s">
        <v>121</v>
      </c>
      <c r="C9" s="67" t="s">
        <v>120</v>
      </c>
    </row>
    <row r="10" spans="1:3" ht="277.5" customHeight="1">
      <c r="A10" s="485"/>
      <c r="B10" s="66" t="s">
        <v>111</v>
      </c>
      <c r="C10" s="67" t="s">
        <v>112</v>
      </c>
    </row>
    <row r="11" spans="1:3" ht="135.75" customHeight="1">
      <c r="A11" s="485" t="s">
        <v>188</v>
      </c>
      <c r="B11" s="67" t="s">
        <v>89</v>
      </c>
      <c r="C11" s="67" t="s">
        <v>105</v>
      </c>
    </row>
    <row r="12" spans="1:3" ht="105" customHeight="1">
      <c r="A12" s="485"/>
      <c r="B12" s="67" t="s">
        <v>90</v>
      </c>
      <c r="C12" s="67" t="s">
        <v>189</v>
      </c>
    </row>
    <row r="13" spans="1:3" ht="81" customHeight="1">
      <c r="A13" s="485"/>
      <c r="B13" s="67" t="s">
        <v>99</v>
      </c>
      <c r="C13" s="67" t="s">
        <v>106</v>
      </c>
    </row>
    <row r="14" spans="1:3" ht="84" customHeight="1">
      <c r="A14" s="487" t="s">
        <v>190</v>
      </c>
      <c r="B14" s="67" t="s">
        <v>91</v>
      </c>
      <c r="C14" s="67" t="s">
        <v>92</v>
      </c>
    </row>
    <row r="15" spans="1:3" ht="68.25" customHeight="1">
      <c r="A15" s="488"/>
      <c r="B15" s="66" t="s">
        <v>93</v>
      </c>
      <c r="C15" s="67" t="s">
        <v>97</v>
      </c>
    </row>
    <row r="16" spans="1:3" ht="117" customHeight="1">
      <c r="A16" s="489"/>
      <c r="B16" s="66" t="s">
        <v>95</v>
      </c>
      <c r="C16" s="67" t="s">
        <v>94</v>
      </c>
    </row>
    <row r="17" spans="1:3" ht="75" customHeight="1">
      <c r="A17" s="485" t="s">
        <v>191</v>
      </c>
      <c r="B17" s="66" t="s">
        <v>100</v>
      </c>
      <c r="C17" s="67" t="s">
        <v>103</v>
      </c>
    </row>
    <row r="18" spans="1:3" ht="70.5" customHeight="1">
      <c r="A18" s="485"/>
      <c r="B18" s="66" t="s">
        <v>98</v>
      </c>
      <c r="C18" s="67" t="s">
        <v>104</v>
      </c>
    </row>
    <row r="19" spans="1:3" ht="75" customHeight="1">
      <c r="A19" s="485"/>
      <c r="B19" s="66" t="s">
        <v>101</v>
      </c>
      <c r="C19" s="67" t="s">
        <v>102</v>
      </c>
    </row>
    <row r="22" ht="126.75" customHeight="1"/>
    <row r="23" ht="72" customHeight="1"/>
    <row r="24" ht="109.5" customHeight="1"/>
    <row r="25" ht="74.25" customHeight="1"/>
    <row r="26" ht="74.25" customHeight="1"/>
    <row r="27" ht="280.5" customHeight="1"/>
    <row r="28" ht="72.75" customHeight="1">
      <c r="A28" s="69"/>
    </row>
    <row r="29" ht="72.75" customHeight="1">
      <c r="A29" s="69"/>
    </row>
    <row r="30" ht="72.75" customHeight="1">
      <c r="A30" s="69"/>
    </row>
    <row r="31" spans="1:3" ht="72.75" customHeight="1">
      <c r="A31" s="69"/>
      <c r="C31" s="26" t="s">
        <v>96</v>
      </c>
    </row>
    <row r="32" ht="72.75" customHeight="1">
      <c r="A32" s="69"/>
    </row>
    <row r="33" ht="72.75" customHeight="1">
      <c r="A33" s="69"/>
    </row>
    <row r="34" ht="72.75" customHeight="1">
      <c r="A34" s="69"/>
    </row>
    <row r="35" ht="72.75" customHeight="1">
      <c r="A35" s="69"/>
    </row>
    <row r="36" ht="72.75" customHeight="1">
      <c r="A36" s="69"/>
    </row>
    <row r="37" ht="72.75" customHeight="1">
      <c r="A37" s="69"/>
    </row>
    <row r="38" ht="72.75" customHeight="1">
      <c r="A38" s="69"/>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486" t="s">
        <v>37</v>
      </c>
      <c r="B71" s="486"/>
      <c r="C71" s="486"/>
      <c r="D71" s="486" t="s">
        <v>38</v>
      </c>
      <c r="E71" s="486"/>
      <c r="F71" s="486"/>
      <c r="G71" s="486"/>
      <c r="H71" s="486" t="s">
        <v>41</v>
      </c>
      <c r="I71" s="486"/>
      <c r="J71" s="486"/>
      <c r="K71" s="486"/>
    </row>
    <row r="72" spans="1:11" ht="15">
      <c r="A72" s="246" t="s">
        <v>52</v>
      </c>
      <c r="B72" s="246"/>
      <c r="C72" s="246"/>
      <c r="D72" s="246" t="s">
        <v>57</v>
      </c>
      <c r="E72" s="246" t="s">
        <v>43</v>
      </c>
      <c r="F72" s="246" t="s">
        <v>43</v>
      </c>
      <c r="G72" s="246" t="s">
        <v>43</v>
      </c>
      <c r="H72" s="207" t="s">
        <v>62</v>
      </c>
      <c r="I72" s="207"/>
      <c r="J72" s="207"/>
      <c r="K72" s="207"/>
    </row>
    <row r="73" spans="1:11" ht="15">
      <c r="A73" s="246" t="s">
        <v>52</v>
      </c>
      <c r="B73" s="246"/>
      <c r="C73" s="246"/>
      <c r="D73" s="246" t="s">
        <v>58</v>
      </c>
      <c r="E73" s="246" t="s">
        <v>45</v>
      </c>
      <c r="F73" s="246" t="s">
        <v>45</v>
      </c>
      <c r="G73" s="246" t="s">
        <v>45</v>
      </c>
      <c r="H73" s="207" t="s">
        <v>62</v>
      </c>
      <c r="I73" s="207"/>
      <c r="J73" s="207"/>
      <c r="K73" s="207"/>
    </row>
    <row r="74" spans="1:11" ht="15">
      <c r="A74" s="246" t="s">
        <v>52</v>
      </c>
      <c r="B74" s="246"/>
      <c r="C74" s="246"/>
      <c r="D74" s="246" t="s">
        <v>59</v>
      </c>
      <c r="E74" s="246" t="s">
        <v>47</v>
      </c>
      <c r="F74" s="246" t="s">
        <v>47</v>
      </c>
      <c r="G74" s="246" t="s">
        <v>47</v>
      </c>
      <c r="H74" s="207" t="s">
        <v>62</v>
      </c>
      <c r="I74" s="207"/>
      <c r="J74" s="207"/>
      <c r="K74" s="207"/>
    </row>
    <row r="75" spans="1:11" ht="15">
      <c r="A75" s="246" t="s">
        <v>52</v>
      </c>
      <c r="B75" s="246"/>
      <c r="C75" s="246"/>
      <c r="D75" s="246" t="s">
        <v>60</v>
      </c>
      <c r="E75" s="246" t="s">
        <v>49</v>
      </c>
      <c r="F75" s="246" t="s">
        <v>49</v>
      </c>
      <c r="G75" s="246" t="s">
        <v>49</v>
      </c>
      <c r="H75" s="217" t="s">
        <v>63</v>
      </c>
      <c r="I75" s="217"/>
      <c r="J75" s="217"/>
      <c r="K75" s="217"/>
    </row>
    <row r="76" spans="1:11" ht="15">
      <c r="A76" s="246" t="s">
        <v>52</v>
      </c>
      <c r="B76" s="246"/>
      <c r="C76" s="246"/>
      <c r="D76" s="246" t="s">
        <v>61</v>
      </c>
      <c r="E76" s="246" t="s">
        <v>51</v>
      </c>
      <c r="F76" s="246" t="s">
        <v>51</v>
      </c>
      <c r="G76" s="246" t="s">
        <v>51</v>
      </c>
      <c r="H76" s="201" t="s">
        <v>59</v>
      </c>
      <c r="I76" s="201"/>
      <c r="J76" s="201"/>
      <c r="K76" s="201"/>
    </row>
    <row r="77" spans="1:11" ht="15">
      <c r="A77" s="246"/>
      <c r="B77" s="246"/>
      <c r="C77" s="246"/>
      <c r="D77" s="141"/>
      <c r="E77" s="141"/>
      <c r="F77" s="141"/>
      <c r="G77" s="141"/>
      <c r="H77" s="141"/>
      <c r="I77" s="141"/>
      <c r="J77" s="141"/>
      <c r="K77" s="141"/>
    </row>
    <row r="78" spans="1:11" ht="15">
      <c r="A78" s="486" t="s">
        <v>37</v>
      </c>
      <c r="B78" s="486"/>
      <c r="C78" s="486"/>
      <c r="D78" s="486" t="s">
        <v>38</v>
      </c>
      <c r="E78" s="486"/>
      <c r="F78" s="486"/>
      <c r="G78" s="486"/>
      <c r="H78" s="486" t="s">
        <v>41</v>
      </c>
      <c r="I78" s="486"/>
      <c r="J78" s="486"/>
      <c r="K78" s="486"/>
    </row>
    <row r="79" spans="1:11" ht="15">
      <c r="A79" s="246" t="s">
        <v>53</v>
      </c>
      <c r="B79" s="246" t="s">
        <v>44</v>
      </c>
      <c r="C79" s="246" t="s">
        <v>44</v>
      </c>
      <c r="D79" s="246" t="s">
        <v>57</v>
      </c>
      <c r="E79" s="246" t="s">
        <v>43</v>
      </c>
      <c r="F79" s="246" t="s">
        <v>43</v>
      </c>
      <c r="G79" s="246" t="s">
        <v>43</v>
      </c>
      <c r="H79" s="207" t="s">
        <v>62</v>
      </c>
      <c r="I79" s="207"/>
      <c r="J79" s="207"/>
      <c r="K79" s="207"/>
    </row>
    <row r="80" spans="1:11" ht="15">
      <c r="A80" s="246" t="s">
        <v>53</v>
      </c>
      <c r="B80" s="246" t="s">
        <v>44</v>
      </c>
      <c r="C80" s="246" t="s">
        <v>44</v>
      </c>
      <c r="D80" s="246" t="s">
        <v>58</v>
      </c>
      <c r="E80" s="246" t="s">
        <v>45</v>
      </c>
      <c r="F80" s="246" t="s">
        <v>45</v>
      </c>
      <c r="G80" s="246" t="s">
        <v>45</v>
      </c>
      <c r="H80" s="207" t="s">
        <v>62</v>
      </c>
      <c r="I80" s="207"/>
      <c r="J80" s="207"/>
      <c r="K80" s="207"/>
    </row>
    <row r="81" spans="1:11" ht="15">
      <c r="A81" s="246" t="s">
        <v>53</v>
      </c>
      <c r="B81" s="246" t="s">
        <v>44</v>
      </c>
      <c r="C81" s="246" t="s">
        <v>44</v>
      </c>
      <c r="D81" s="246" t="s">
        <v>59</v>
      </c>
      <c r="E81" s="246" t="s">
        <v>47</v>
      </c>
      <c r="F81" s="246" t="s">
        <v>47</v>
      </c>
      <c r="G81" s="246" t="s">
        <v>47</v>
      </c>
      <c r="H81" s="207" t="s">
        <v>62</v>
      </c>
      <c r="I81" s="207"/>
      <c r="J81" s="207"/>
      <c r="K81" s="207"/>
    </row>
    <row r="82" spans="1:11" ht="15">
      <c r="A82" s="246" t="s">
        <v>53</v>
      </c>
      <c r="B82" s="246" t="s">
        <v>44</v>
      </c>
      <c r="C82" s="246" t="s">
        <v>44</v>
      </c>
      <c r="D82" s="246" t="s">
        <v>60</v>
      </c>
      <c r="E82" s="246" t="s">
        <v>49</v>
      </c>
      <c r="F82" s="246" t="s">
        <v>49</v>
      </c>
      <c r="G82" s="246" t="s">
        <v>49</v>
      </c>
      <c r="H82" s="217" t="s">
        <v>63</v>
      </c>
      <c r="I82" s="217"/>
      <c r="J82" s="217"/>
      <c r="K82" s="217"/>
    </row>
    <row r="83" spans="1:11" ht="15">
      <c r="A83" s="246" t="s">
        <v>53</v>
      </c>
      <c r="B83" s="246" t="s">
        <v>44</v>
      </c>
      <c r="C83" s="246" t="s">
        <v>44</v>
      </c>
      <c r="D83" s="246" t="s">
        <v>61</v>
      </c>
      <c r="E83" s="246" t="s">
        <v>51</v>
      </c>
      <c r="F83" s="246" t="s">
        <v>51</v>
      </c>
      <c r="G83" s="246" t="s">
        <v>51</v>
      </c>
      <c r="H83" s="201" t="s">
        <v>59</v>
      </c>
      <c r="I83" s="201"/>
      <c r="J83" s="201"/>
      <c r="K83" s="201"/>
    </row>
    <row r="84" spans="1:11" ht="14.25">
      <c r="A84" s="141"/>
      <c r="B84" s="141"/>
      <c r="C84" s="141"/>
      <c r="D84" s="141"/>
      <c r="E84" s="141"/>
      <c r="F84" s="141"/>
      <c r="G84" s="141"/>
      <c r="H84" s="141"/>
      <c r="I84" s="141"/>
      <c r="J84" s="141"/>
      <c r="K84" s="141"/>
    </row>
    <row r="85" spans="1:11" ht="15">
      <c r="A85" s="486" t="s">
        <v>37</v>
      </c>
      <c r="B85" s="486"/>
      <c r="C85" s="486"/>
      <c r="D85" s="486" t="s">
        <v>38</v>
      </c>
      <c r="E85" s="486"/>
      <c r="F85" s="486"/>
      <c r="G85" s="486"/>
      <c r="H85" s="486" t="s">
        <v>41</v>
      </c>
      <c r="I85" s="486"/>
      <c r="J85" s="486"/>
      <c r="K85" s="486"/>
    </row>
    <row r="86" spans="1:11" ht="15">
      <c r="A86" s="246" t="s">
        <v>54</v>
      </c>
      <c r="B86" s="246" t="s">
        <v>46</v>
      </c>
      <c r="C86" s="246" t="s">
        <v>46</v>
      </c>
      <c r="D86" s="246" t="s">
        <v>57</v>
      </c>
      <c r="E86" s="246" t="s">
        <v>43</v>
      </c>
      <c r="F86" s="246" t="s">
        <v>43</v>
      </c>
      <c r="G86" s="246" t="s">
        <v>43</v>
      </c>
      <c r="H86" s="207" t="s">
        <v>62</v>
      </c>
      <c r="I86" s="207"/>
      <c r="J86" s="207"/>
      <c r="K86" s="207"/>
    </row>
    <row r="87" spans="1:11" ht="15">
      <c r="A87" s="246" t="s">
        <v>54</v>
      </c>
      <c r="B87" s="246" t="s">
        <v>46</v>
      </c>
      <c r="C87" s="246" t="s">
        <v>46</v>
      </c>
      <c r="D87" s="246" t="s">
        <v>58</v>
      </c>
      <c r="E87" s="246" t="s">
        <v>45</v>
      </c>
      <c r="F87" s="246" t="s">
        <v>45</v>
      </c>
      <c r="G87" s="246" t="s">
        <v>45</v>
      </c>
      <c r="H87" s="207" t="s">
        <v>62</v>
      </c>
      <c r="I87" s="207"/>
      <c r="J87" s="207"/>
      <c r="K87" s="207"/>
    </row>
    <row r="88" spans="1:11" ht="15">
      <c r="A88" s="246" t="s">
        <v>54</v>
      </c>
      <c r="B88" s="246" t="s">
        <v>46</v>
      </c>
      <c r="C88" s="246" t="s">
        <v>46</v>
      </c>
      <c r="D88" s="246" t="s">
        <v>59</v>
      </c>
      <c r="E88" s="246" t="s">
        <v>47</v>
      </c>
      <c r="F88" s="246" t="s">
        <v>47</v>
      </c>
      <c r="G88" s="246" t="s">
        <v>47</v>
      </c>
      <c r="H88" s="217" t="s">
        <v>63</v>
      </c>
      <c r="I88" s="217"/>
      <c r="J88" s="217"/>
      <c r="K88" s="217"/>
    </row>
    <row r="89" spans="1:11" ht="15">
      <c r="A89" s="246" t="s">
        <v>54</v>
      </c>
      <c r="B89" s="246" t="s">
        <v>46</v>
      </c>
      <c r="C89" s="246" t="s">
        <v>46</v>
      </c>
      <c r="D89" s="246" t="s">
        <v>60</v>
      </c>
      <c r="E89" s="246" t="s">
        <v>49</v>
      </c>
      <c r="F89" s="246" t="s">
        <v>49</v>
      </c>
      <c r="G89" s="246" t="s">
        <v>49</v>
      </c>
      <c r="H89" s="201" t="s">
        <v>59</v>
      </c>
      <c r="I89" s="201"/>
      <c r="J89" s="201"/>
      <c r="K89" s="201"/>
    </row>
    <row r="90" spans="1:11" ht="15">
      <c r="A90" s="246" t="s">
        <v>54</v>
      </c>
      <c r="B90" s="246" t="s">
        <v>46</v>
      </c>
      <c r="C90" s="246" t="s">
        <v>46</v>
      </c>
      <c r="D90" s="246" t="s">
        <v>61</v>
      </c>
      <c r="E90" s="246" t="s">
        <v>51</v>
      </c>
      <c r="F90" s="246" t="s">
        <v>51</v>
      </c>
      <c r="G90" s="246" t="s">
        <v>51</v>
      </c>
      <c r="H90" s="490" t="s">
        <v>64</v>
      </c>
      <c r="I90" s="490"/>
      <c r="J90" s="490"/>
      <c r="K90" s="490"/>
    </row>
    <row r="91" spans="1:11" ht="14.25">
      <c r="A91" s="141"/>
      <c r="B91" s="141"/>
      <c r="C91" s="141"/>
      <c r="D91" s="141"/>
      <c r="E91" s="141"/>
      <c r="F91" s="141"/>
      <c r="G91" s="141"/>
      <c r="H91" s="141"/>
      <c r="I91" s="141"/>
      <c r="J91" s="141"/>
      <c r="K91" s="141"/>
    </row>
    <row r="92" spans="1:11" ht="15">
      <c r="A92" s="486" t="s">
        <v>37</v>
      </c>
      <c r="B92" s="486"/>
      <c r="C92" s="486"/>
      <c r="D92" s="486" t="s">
        <v>38</v>
      </c>
      <c r="E92" s="486"/>
      <c r="F92" s="486"/>
      <c r="G92" s="486"/>
      <c r="H92" s="486" t="s">
        <v>41</v>
      </c>
      <c r="I92" s="486"/>
      <c r="J92" s="486"/>
      <c r="K92" s="486"/>
    </row>
    <row r="93" spans="1:11" ht="15">
      <c r="A93" s="246" t="s">
        <v>55</v>
      </c>
      <c r="B93" s="246" t="s">
        <v>48</v>
      </c>
      <c r="C93" s="246" t="s">
        <v>48</v>
      </c>
      <c r="D93" s="246" t="s">
        <v>57</v>
      </c>
      <c r="E93" s="246" t="s">
        <v>43</v>
      </c>
      <c r="F93" s="246" t="s">
        <v>43</v>
      </c>
      <c r="G93" s="246" t="s">
        <v>43</v>
      </c>
      <c r="H93" s="217" t="s">
        <v>63</v>
      </c>
      <c r="I93" s="217"/>
      <c r="J93" s="217"/>
      <c r="K93" s="217"/>
    </row>
    <row r="94" spans="1:11" ht="15">
      <c r="A94" s="246" t="s">
        <v>55</v>
      </c>
      <c r="B94" s="246" t="s">
        <v>48</v>
      </c>
      <c r="C94" s="246" t="s">
        <v>48</v>
      </c>
      <c r="D94" s="246" t="s">
        <v>58</v>
      </c>
      <c r="E94" s="246" t="s">
        <v>45</v>
      </c>
      <c r="F94" s="246" t="s">
        <v>45</v>
      </c>
      <c r="G94" s="246" t="s">
        <v>45</v>
      </c>
      <c r="H94" s="217" t="s">
        <v>63</v>
      </c>
      <c r="I94" s="217"/>
      <c r="J94" s="217"/>
      <c r="K94" s="217"/>
    </row>
    <row r="95" spans="1:11" ht="15">
      <c r="A95" s="246" t="s">
        <v>55</v>
      </c>
      <c r="B95" s="246" t="s">
        <v>48</v>
      </c>
      <c r="C95" s="246" t="s">
        <v>48</v>
      </c>
      <c r="D95" s="246" t="s">
        <v>59</v>
      </c>
      <c r="E95" s="246" t="s">
        <v>47</v>
      </c>
      <c r="F95" s="246" t="s">
        <v>47</v>
      </c>
      <c r="G95" s="246" t="s">
        <v>47</v>
      </c>
      <c r="H95" s="201" t="s">
        <v>59</v>
      </c>
      <c r="I95" s="201"/>
      <c r="J95" s="201"/>
      <c r="K95" s="201"/>
    </row>
    <row r="96" spans="1:11" ht="15">
      <c r="A96" s="246" t="s">
        <v>55</v>
      </c>
      <c r="B96" s="246" t="s">
        <v>48</v>
      </c>
      <c r="C96" s="246" t="s">
        <v>48</v>
      </c>
      <c r="D96" s="246" t="s">
        <v>60</v>
      </c>
      <c r="E96" s="246" t="s">
        <v>49</v>
      </c>
      <c r="F96" s="246" t="s">
        <v>49</v>
      </c>
      <c r="G96" s="246" t="s">
        <v>49</v>
      </c>
      <c r="H96" s="201" t="s">
        <v>59</v>
      </c>
      <c r="I96" s="201"/>
      <c r="J96" s="201"/>
      <c r="K96" s="201"/>
    </row>
    <row r="97" spans="1:11" ht="15">
      <c r="A97" s="246" t="s">
        <v>55</v>
      </c>
      <c r="B97" s="246" t="s">
        <v>48</v>
      </c>
      <c r="C97" s="246" t="s">
        <v>48</v>
      </c>
      <c r="D97" s="246" t="s">
        <v>61</v>
      </c>
      <c r="E97" s="246" t="s">
        <v>51</v>
      </c>
      <c r="F97" s="246" t="s">
        <v>51</v>
      </c>
      <c r="G97" s="246" t="s">
        <v>51</v>
      </c>
      <c r="H97" s="490" t="s">
        <v>64</v>
      </c>
      <c r="I97" s="490"/>
      <c r="J97" s="490"/>
      <c r="K97" s="490"/>
    </row>
    <row r="98" spans="1:11" ht="14.25">
      <c r="A98" s="427"/>
      <c r="B98" s="161"/>
      <c r="C98" s="161"/>
      <c r="D98" s="427"/>
      <c r="E98" s="161"/>
      <c r="F98" s="161"/>
      <c r="G98" s="428"/>
      <c r="H98" s="427"/>
      <c r="I98" s="161"/>
      <c r="J98" s="161"/>
      <c r="K98" s="428"/>
    </row>
    <row r="99" spans="1:11" ht="15">
      <c r="A99" s="486" t="s">
        <v>37</v>
      </c>
      <c r="B99" s="486"/>
      <c r="C99" s="486"/>
      <c r="D99" s="486" t="s">
        <v>38</v>
      </c>
      <c r="E99" s="486"/>
      <c r="F99" s="486"/>
      <c r="G99" s="486"/>
      <c r="H99" s="486" t="s">
        <v>41</v>
      </c>
      <c r="I99" s="486"/>
      <c r="J99" s="486"/>
      <c r="K99" s="486"/>
    </row>
    <row r="100" spans="1:11" ht="15">
      <c r="A100" s="246" t="s">
        <v>56</v>
      </c>
      <c r="B100" s="246" t="s">
        <v>50</v>
      </c>
      <c r="C100" s="246" t="s">
        <v>50</v>
      </c>
      <c r="D100" s="246" t="s">
        <v>57</v>
      </c>
      <c r="E100" s="246" t="s">
        <v>43</v>
      </c>
      <c r="F100" s="246" t="s">
        <v>43</v>
      </c>
      <c r="G100" s="246" t="s">
        <v>43</v>
      </c>
      <c r="H100" s="201" t="s">
        <v>59</v>
      </c>
      <c r="I100" s="201"/>
      <c r="J100" s="201"/>
      <c r="K100" s="201"/>
    </row>
    <row r="101" spans="1:11" ht="15">
      <c r="A101" s="246" t="s">
        <v>56</v>
      </c>
      <c r="B101" s="246" t="s">
        <v>50</v>
      </c>
      <c r="C101" s="246" t="s">
        <v>50</v>
      </c>
      <c r="D101" s="246" t="s">
        <v>58</v>
      </c>
      <c r="E101" s="246" t="s">
        <v>45</v>
      </c>
      <c r="F101" s="246" t="s">
        <v>45</v>
      </c>
      <c r="G101" s="246" t="s">
        <v>45</v>
      </c>
      <c r="H101" s="201" t="s">
        <v>59</v>
      </c>
      <c r="I101" s="201"/>
      <c r="J101" s="201"/>
      <c r="K101" s="201"/>
    </row>
    <row r="102" spans="1:11" ht="15">
      <c r="A102" s="246" t="s">
        <v>56</v>
      </c>
      <c r="B102" s="246" t="s">
        <v>50</v>
      </c>
      <c r="C102" s="246" t="s">
        <v>50</v>
      </c>
      <c r="D102" s="246" t="s">
        <v>59</v>
      </c>
      <c r="E102" s="246" t="s">
        <v>47</v>
      </c>
      <c r="F102" s="246" t="s">
        <v>47</v>
      </c>
      <c r="G102" s="246" t="s">
        <v>47</v>
      </c>
      <c r="H102" s="490" t="s">
        <v>64</v>
      </c>
      <c r="I102" s="490"/>
      <c r="J102" s="490"/>
      <c r="K102" s="490"/>
    </row>
    <row r="103" spans="1:11" ht="15">
      <c r="A103" s="246" t="s">
        <v>56</v>
      </c>
      <c r="B103" s="246" t="s">
        <v>50</v>
      </c>
      <c r="C103" s="246" t="s">
        <v>50</v>
      </c>
      <c r="D103" s="246" t="s">
        <v>60</v>
      </c>
      <c r="E103" s="246" t="s">
        <v>49</v>
      </c>
      <c r="F103" s="246" t="s">
        <v>49</v>
      </c>
      <c r="G103" s="246" t="s">
        <v>49</v>
      </c>
      <c r="H103" s="490" t="s">
        <v>64</v>
      </c>
      <c r="I103" s="490"/>
      <c r="J103" s="490"/>
      <c r="K103" s="490"/>
    </row>
    <row r="104" spans="1:11" ht="15">
      <c r="A104" s="246" t="s">
        <v>56</v>
      </c>
      <c r="B104" s="246" t="s">
        <v>50</v>
      </c>
      <c r="C104" s="246" t="s">
        <v>50</v>
      </c>
      <c r="D104" s="246" t="s">
        <v>61</v>
      </c>
      <c r="E104" s="246" t="s">
        <v>51</v>
      </c>
      <c r="F104" s="246" t="s">
        <v>51</v>
      </c>
      <c r="G104" s="246" t="s">
        <v>51</v>
      </c>
      <c r="H104" s="490" t="s">
        <v>64</v>
      </c>
      <c r="I104" s="490"/>
      <c r="J104" s="490"/>
      <c r="K104" s="490"/>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2"/>
  <sheetViews>
    <sheetView zoomScalePageLayoutView="0" workbookViewId="0" topLeftCell="A11">
      <selection activeCell="O16" sqref="O16"/>
    </sheetView>
  </sheetViews>
  <sheetFormatPr defaultColWidth="11.421875" defaultRowHeight="12.75"/>
  <cols>
    <col min="1" max="1" width="8.00390625" style="26" customWidth="1"/>
    <col min="2" max="3" width="3.28125" style="26" customWidth="1"/>
    <col min="4" max="10" width="5.8515625" style="26" customWidth="1"/>
    <col min="11" max="14" width="3.421875" style="26" customWidth="1"/>
    <col min="15" max="16" width="9.57421875" style="26" customWidth="1"/>
    <col min="17" max="20" width="5.140625" style="26" customWidth="1"/>
    <col min="21" max="16384" width="11.421875" style="26" customWidth="1"/>
  </cols>
  <sheetData>
    <row r="3" spans="2:6" ht="14.25">
      <c r="B3" s="27"/>
      <c r="C3" s="27"/>
      <c r="D3" s="27"/>
      <c r="E3" s="27"/>
      <c r="F3" s="27"/>
    </row>
    <row r="4" spans="2:20" ht="15">
      <c r="B4" s="494" t="s">
        <v>128</v>
      </c>
      <c r="C4" s="495"/>
      <c r="D4" s="495"/>
      <c r="E4" s="495"/>
      <c r="F4" s="495"/>
      <c r="G4" s="495"/>
      <c r="H4" s="495"/>
      <c r="I4" s="495"/>
      <c r="J4" s="495"/>
      <c r="K4" s="495"/>
      <c r="L4" s="495"/>
      <c r="M4" s="495"/>
      <c r="N4" s="495"/>
      <c r="O4" s="495"/>
      <c r="P4" s="495"/>
      <c r="Q4" s="495"/>
      <c r="R4" s="495"/>
      <c r="S4" s="495"/>
      <c r="T4" s="496"/>
    </row>
    <row r="5" spans="2:20" ht="33.75" customHeight="1">
      <c r="B5" s="491" t="s">
        <v>129</v>
      </c>
      <c r="C5" s="492"/>
      <c r="D5" s="491" t="s">
        <v>130</v>
      </c>
      <c r="E5" s="493"/>
      <c r="F5" s="493"/>
      <c r="G5" s="493"/>
      <c r="H5" s="493"/>
      <c r="I5" s="493"/>
      <c r="J5" s="492"/>
      <c r="K5" s="491" t="s">
        <v>131</v>
      </c>
      <c r="L5" s="493"/>
      <c r="M5" s="493"/>
      <c r="N5" s="492"/>
      <c r="O5" s="491" t="s">
        <v>132</v>
      </c>
      <c r="P5" s="492"/>
      <c r="Q5" s="491" t="s">
        <v>133</v>
      </c>
      <c r="R5" s="493"/>
      <c r="S5" s="493"/>
      <c r="T5" s="492"/>
    </row>
    <row r="6" spans="2:20" ht="70.5" customHeight="1">
      <c r="B6" s="491">
        <v>1</v>
      </c>
      <c r="C6" s="492"/>
      <c r="D6" s="491" t="s">
        <v>152</v>
      </c>
      <c r="E6" s="493"/>
      <c r="F6" s="493"/>
      <c r="G6" s="493"/>
      <c r="H6" s="493"/>
      <c r="I6" s="493"/>
      <c r="J6" s="492"/>
      <c r="K6" s="503">
        <v>42382</v>
      </c>
      <c r="L6" s="504"/>
      <c r="M6" s="504"/>
      <c r="N6" s="505"/>
      <c r="O6" s="491" t="s">
        <v>144</v>
      </c>
      <c r="P6" s="492"/>
      <c r="Q6" s="491" t="s">
        <v>153</v>
      </c>
      <c r="R6" s="493"/>
      <c r="S6" s="493"/>
      <c r="T6" s="492"/>
    </row>
    <row r="7" spans="2:20" ht="75" customHeight="1">
      <c r="B7" s="497">
        <v>2</v>
      </c>
      <c r="C7" s="499"/>
      <c r="D7" s="497" t="s">
        <v>151</v>
      </c>
      <c r="E7" s="498"/>
      <c r="F7" s="498"/>
      <c r="G7" s="498"/>
      <c r="H7" s="498"/>
      <c r="I7" s="498"/>
      <c r="J7" s="499"/>
      <c r="K7" s="503">
        <v>42748</v>
      </c>
      <c r="L7" s="504"/>
      <c r="M7" s="504"/>
      <c r="N7" s="505"/>
      <c r="O7" s="497" t="s">
        <v>143</v>
      </c>
      <c r="P7" s="499"/>
      <c r="Q7" s="497" t="s">
        <v>137</v>
      </c>
      <c r="R7" s="498"/>
      <c r="S7" s="498"/>
      <c r="T7" s="499"/>
    </row>
    <row r="8" spans="2:20" ht="89.25" customHeight="1">
      <c r="B8" s="500"/>
      <c r="C8" s="502"/>
      <c r="D8" s="500"/>
      <c r="E8" s="501"/>
      <c r="F8" s="501"/>
      <c r="G8" s="501"/>
      <c r="H8" s="501"/>
      <c r="I8" s="501"/>
      <c r="J8" s="502"/>
      <c r="K8" s="506"/>
      <c r="L8" s="507"/>
      <c r="M8" s="507"/>
      <c r="N8" s="508"/>
      <c r="O8" s="500"/>
      <c r="P8" s="502"/>
      <c r="Q8" s="500"/>
      <c r="R8" s="501"/>
      <c r="S8" s="501"/>
      <c r="T8" s="502"/>
    </row>
    <row r="9" spans="2:20" ht="74.25" customHeight="1">
      <c r="B9" s="491">
        <v>4</v>
      </c>
      <c r="C9" s="492"/>
      <c r="D9" s="491" t="s">
        <v>140</v>
      </c>
      <c r="E9" s="493"/>
      <c r="F9" s="493"/>
      <c r="G9" s="493"/>
      <c r="H9" s="493"/>
      <c r="I9" s="493"/>
      <c r="J9" s="492"/>
      <c r="K9" s="143">
        <v>43054</v>
      </c>
      <c r="L9" s="143"/>
      <c r="M9" s="143"/>
      <c r="N9" s="143"/>
      <c r="O9" s="491" t="s">
        <v>143</v>
      </c>
      <c r="P9" s="492"/>
      <c r="Q9" s="491" t="s">
        <v>139</v>
      </c>
      <c r="R9" s="493"/>
      <c r="S9" s="493"/>
      <c r="T9" s="492"/>
    </row>
    <row r="10" spans="2:20" ht="75" customHeight="1">
      <c r="B10" s="491">
        <v>5</v>
      </c>
      <c r="C10" s="492"/>
      <c r="D10" s="491" t="s">
        <v>149</v>
      </c>
      <c r="E10" s="493"/>
      <c r="F10" s="493"/>
      <c r="G10" s="493"/>
      <c r="H10" s="493"/>
      <c r="I10" s="493"/>
      <c r="J10" s="492"/>
      <c r="K10" s="143">
        <v>43143</v>
      </c>
      <c r="L10" s="143"/>
      <c r="M10" s="143"/>
      <c r="N10" s="143"/>
      <c r="O10" s="491" t="s">
        <v>143</v>
      </c>
      <c r="P10" s="492"/>
      <c r="Q10" s="491" t="s">
        <v>142</v>
      </c>
      <c r="R10" s="493"/>
      <c r="S10" s="493"/>
      <c r="T10" s="492"/>
    </row>
    <row r="11" spans="2:20" ht="51.75" customHeight="1">
      <c r="B11" s="491">
        <v>6</v>
      </c>
      <c r="C11" s="492"/>
      <c r="D11" s="491" t="s">
        <v>158</v>
      </c>
      <c r="E11" s="493"/>
      <c r="F11" s="493"/>
      <c r="G11" s="493"/>
      <c r="H11" s="493"/>
      <c r="I11" s="493"/>
      <c r="J11" s="492"/>
      <c r="K11" s="143">
        <v>43661</v>
      </c>
      <c r="L11" s="143"/>
      <c r="M11" s="143"/>
      <c r="N11" s="143"/>
      <c r="O11" s="491" t="s">
        <v>143</v>
      </c>
      <c r="P11" s="492"/>
      <c r="Q11" s="491">
        <v>4</v>
      </c>
      <c r="R11" s="493"/>
      <c r="S11" s="493"/>
      <c r="T11" s="492"/>
    </row>
    <row r="12" spans="2:20" ht="74.25" customHeight="1">
      <c r="B12" s="491">
        <v>7</v>
      </c>
      <c r="C12" s="492"/>
      <c r="D12" s="491" t="s">
        <v>185</v>
      </c>
      <c r="E12" s="493"/>
      <c r="F12" s="493"/>
      <c r="G12" s="493"/>
      <c r="H12" s="493"/>
      <c r="I12" s="493"/>
      <c r="J12" s="492"/>
      <c r="K12" s="143">
        <v>44508</v>
      </c>
      <c r="L12" s="143"/>
      <c r="M12" s="143"/>
      <c r="N12" s="143"/>
      <c r="O12" s="491" t="s">
        <v>143</v>
      </c>
      <c r="P12" s="492"/>
      <c r="Q12" s="491">
        <v>5</v>
      </c>
      <c r="R12" s="493"/>
      <c r="S12" s="493"/>
      <c r="T12" s="492"/>
    </row>
  </sheetData>
  <sheetProtection/>
  <mergeCells count="36">
    <mergeCell ref="Q5:T5"/>
    <mergeCell ref="Q6:T6"/>
    <mergeCell ref="B6:C6"/>
    <mergeCell ref="D6:J6"/>
    <mergeCell ref="K6:N6"/>
    <mergeCell ref="O6:P6"/>
    <mergeCell ref="B9:C9"/>
    <mergeCell ref="D9:J9"/>
    <mergeCell ref="K9:N9"/>
    <mergeCell ref="O9:P9"/>
    <mergeCell ref="Q9:T9"/>
    <mergeCell ref="D7:J8"/>
    <mergeCell ref="K7:N8"/>
    <mergeCell ref="O7:P8"/>
    <mergeCell ref="Q7:T8"/>
    <mergeCell ref="B7:C8"/>
    <mergeCell ref="B4:T4"/>
    <mergeCell ref="B5:C5"/>
    <mergeCell ref="D5:J5"/>
    <mergeCell ref="K5:N5"/>
    <mergeCell ref="O5:P5"/>
    <mergeCell ref="B11:C11"/>
    <mergeCell ref="D11:J11"/>
    <mergeCell ref="K11:N11"/>
    <mergeCell ref="O11:P11"/>
    <mergeCell ref="Q11:T11"/>
    <mergeCell ref="B10:C10"/>
    <mergeCell ref="D10:J10"/>
    <mergeCell ref="K10:N10"/>
    <mergeCell ref="O10:P10"/>
    <mergeCell ref="Q10:T10"/>
    <mergeCell ref="B12:C12"/>
    <mergeCell ref="D12:J12"/>
    <mergeCell ref="K12:N12"/>
    <mergeCell ref="O12:P12"/>
    <mergeCell ref="Q12:T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Omar Ubaldo Vanegas Hernandez</cp:lastModifiedBy>
  <cp:lastPrinted>2022-02-25T14:23:34Z</cp:lastPrinted>
  <dcterms:created xsi:type="dcterms:W3CDTF">2007-06-13T16:03:11Z</dcterms:created>
  <dcterms:modified xsi:type="dcterms:W3CDTF">2023-03-29T21:10:00Z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ies>
</file>